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rv\CCP\Risk Management\Quantitative Disclosure\2024\Q1 2024\"/>
    </mc:Choice>
  </mc:AlternateContent>
  <bookViews>
    <workbookView xWindow="0" yWindow="0" windowWidth="28800" windowHeight="12330" tabRatio="959" activeTab="8"/>
  </bookViews>
  <sheets>
    <sheet name="Guide" sheetId="30" r:id="rId1"/>
    <sheet name="QualitativeNotes" sheetId="31" r:id="rId2"/>
    <sheet name="CCP_ConsolidatedDataFile" sheetId="34" r:id="rId3"/>
    <sheet name="CCP_AggregateDataFile" sheetId="1" r:id="rId4"/>
    <sheet name="CCP_DataFile_4_3" sheetId="2" r:id="rId5"/>
    <sheet name="CCP_DataFile_4_4a" sheetId="3" r:id="rId6"/>
    <sheet name="CCP_DataFile_4_4b" sheetId="4" r:id="rId7"/>
    <sheet name="CCP_DataFile_6_1" sheetId="5" r:id="rId8"/>
    <sheet name="CCP_DataFile_6_2" sheetId="6" r:id="rId9"/>
    <sheet name="CCP_DataFile_7_1" sheetId="7" r:id="rId10"/>
    <sheet name="CCP_DataFile_7_3" sheetId="8" r:id="rId11"/>
    <sheet name="CCP_DataFile_7_3a" sheetId="9" r:id="rId12"/>
    <sheet name="CCP_DataFile_7_3b" sheetId="10" r:id="rId13"/>
    <sheet name="CCP_DataFile_16_2" sheetId="11" r:id="rId14"/>
    <sheet name="CCP_DataFile_16_3" sheetId="12" r:id="rId15"/>
    <sheet name="CCP_DataFile_17_3" sheetId="13" r:id="rId16"/>
    <sheet name="CCP_DataFile_18_2" sheetId="35" r:id="rId17"/>
    <sheet name="CCP_DataFile_20a" sheetId="15" r:id="rId18"/>
    <sheet name="CCP_DataFile_20b" sheetId="16" r:id="rId19"/>
    <sheet name="CCP_DataFile_23" sheetId="17" r:id="rId20"/>
    <sheet name="CCP_DataFile_23_3" sheetId="18" r:id="rId21"/>
  </sheets>
  <definedNames>
    <definedName name="_xlnm._FilterDatabase" localSheetId="3" hidden="1">CCP_AggregateDataFile!$A$1:$DU$2</definedName>
    <definedName name="_xlnm._FilterDatabase" localSheetId="2" hidden="1">CCP_ConsolidatedDataFile!$A$1:$L$657</definedName>
    <definedName name="_xlnm._FilterDatabase" localSheetId="13" hidden="1">CCP_DataFile_16_2!$A$1:$F$2</definedName>
    <definedName name="_xlnm._FilterDatabase" localSheetId="14" hidden="1">CCP_DataFile_16_3!$A$1:$G$7</definedName>
    <definedName name="_xlnm._FilterDatabase" localSheetId="15" hidden="1">CCP_DataFile_17_3!$A$1:$E$2</definedName>
    <definedName name="_xlnm._FilterDatabase" localSheetId="16" hidden="1">CCP_DataFile_18_2!$A$1:$J$3</definedName>
    <definedName name="_xlnm._FilterDatabase" localSheetId="17" hidden="1">CCP_DataFile_20a!$A$1:$R$2</definedName>
    <definedName name="_xlnm._FilterDatabase" localSheetId="18" hidden="1">CCP_DataFile_20b!$A$1:$G$2</definedName>
    <definedName name="_xlnm._FilterDatabase" localSheetId="19" hidden="1">CCP_DataFile_23!$A$1:$K$2</definedName>
    <definedName name="_xlnm._FilterDatabase" localSheetId="20" hidden="1">CCP_DataFile_23_3!$A$1:$G$2</definedName>
    <definedName name="_xlnm._FilterDatabase" localSheetId="4" hidden="1">CCP_DataFile_4_3!$A$1:$T$3</definedName>
    <definedName name="_xlnm._FilterDatabase" localSheetId="5" hidden="1">CCP_DataFile_4_4a!$A$1:$I$3</definedName>
    <definedName name="_xlnm._FilterDatabase" localSheetId="6" hidden="1">CCP_DataFile_4_4b!$A$1:$G$2</definedName>
    <definedName name="_xlnm._FilterDatabase" localSheetId="7" hidden="1">CCP_DataFile_6_1!$A$1:$F$5</definedName>
    <definedName name="_xlnm._FilterDatabase" localSheetId="8" hidden="1">CCP_DataFile_6_2!$A$1:$P$7</definedName>
    <definedName name="_xlnm._FilterDatabase" localSheetId="9" hidden="1">CCP_DataFile_7_1!$A$1:$M$2</definedName>
    <definedName name="_xlnm._FilterDatabase" localSheetId="10" hidden="1">CCP_DataFile_7_3!$A$1:$H$9</definedName>
    <definedName name="_xlnm._FilterDatabase" localSheetId="11" hidden="1">CCP_DataFile_7_3a!$A$1:$G$2</definedName>
    <definedName name="_xlnm._FilterDatabase" localSheetId="12" hidden="1">CCP_DataFile_7_3b!$A$1:$E$2</definedName>
    <definedName name="_xlnm._FilterDatabase" localSheetId="0" hidden="1">Guide!$A$1:$H$206</definedName>
    <definedName name="_xlnm._FilterDatabase" localSheetId="1" hidden="1">QualitativeNotes!$A$1:$D$1</definedName>
    <definedName name="_xlnm.Print_Area" localSheetId="2">CCP_ConsolidatedDataFile!$A$1:$L$1</definedName>
    <definedName name="_xlnm.Print_Titles" localSheetId="2">CCP_ConsolidatedDataFile!$1:$1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57" i="34" l="1"/>
  <c r="L656" i="34"/>
  <c r="L655" i="34"/>
  <c r="L654" i="34"/>
  <c r="L653" i="34"/>
  <c r="L652" i="34"/>
  <c r="L651" i="34"/>
  <c r="L650" i="34"/>
  <c r="L649" i="34"/>
  <c r="L648" i="34"/>
  <c r="L647" i="34"/>
  <c r="L646" i="34"/>
  <c r="L645" i="34"/>
  <c r="L644" i="34"/>
  <c r="L643" i="34"/>
  <c r="L642" i="34"/>
  <c r="L641" i="34"/>
  <c r="L640" i="34"/>
  <c r="L639" i="34"/>
  <c r="L638" i="34"/>
  <c r="L637" i="34"/>
  <c r="L636" i="34"/>
  <c r="L635" i="34"/>
  <c r="L634" i="34"/>
  <c r="L633" i="34"/>
  <c r="L632" i="34"/>
  <c r="L631" i="34"/>
  <c r="L630" i="34"/>
  <c r="L629" i="34"/>
  <c r="L628" i="34"/>
  <c r="L627" i="34"/>
  <c r="L626" i="34"/>
  <c r="L625" i="34"/>
  <c r="L624" i="34"/>
  <c r="L623" i="34"/>
  <c r="L622" i="34"/>
  <c r="L621" i="34"/>
  <c r="L620" i="34"/>
  <c r="L619" i="34"/>
  <c r="L618" i="34"/>
  <c r="L617" i="34"/>
  <c r="L616" i="34"/>
  <c r="L615" i="34"/>
  <c r="L614" i="34"/>
  <c r="L613" i="34"/>
  <c r="L612" i="34"/>
  <c r="L611" i="34"/>
  <c r="L610" i="34"/>
  <c r="L609" i="34"/>
  <c r="L608" i="34"/>
  <c r="L607" i="34"/>
  <c r="L606" i="34"/>
  <c r="L605" i="34"/>
  <c r="L604" i="34"/>
  <c r="L603" i="34"/>
  <c r="L602" i="34"/>
  <c r="L601" i="34"/>
  <c r="L600" i="34"/>
  <c r="L599" i="34"/>
  <c r="L598" i="34"/>
  <c r="L597" i="34"/>
  <c r="L596" i="34"/>
  <c r="L595" i="34"/>
  <c r="L594" i="34"/>
  <c r="L593" i="34"/>
  <c r="L592" i="34"/>
  <c r="L591" i="34"/>
  <c r="L590" i="34"/>
  <c r="L589" i="34"/>
  <c r="L588" i="34"/>
  <c r="L587" i="34"/>
  <c r="L586" i="34"/>
  <c r="L585" i="34"/>
  <c r="L584" i="34"/>
  <c r="L583" i="34"/>
  <c r="L582" i="34"/>
  <c r="L581" i="34"/>
  <c r="L580" i="34"/>
  <c r="L579" i="34"/>
  <c r="L578" i="34"/>
  <c r="L577" i="34"/>
  <c r="L576" i="34"/>
  <c r="L575" i="34"/>
  <c r="L574" i="34"/>
  <c r="L573" i="34"/>
  <c r="L572" i="34"/>
  <c r="L571" i="34"/>
  <c r="L570" i="34"/>
  <c r="L569" i="34"/>
  <c r="L568" i="34"/>
  <c r="L567" i="34"/>
  <c r="L565" i="34"/>
  <c r="L564" i="34"/>
  <c r="L563" i="34"/>
  <c r="L562" i="34"/>
  <c r="L561" i="34"/>
  <c r="L560" i="34"/>
  <c r="L559" i="34"/>
  <c r="L558" i="34"/>
  <c r="L557" i="34"/>
  <c r="L556" i="34"/>
  <c r="L555" i="34"/>
  <c r="L554" i="34"/>
  <c r="L553" i="34"/>
  <c r="L552" i="34"/>
  <c r="L551" i="34"/>
  <c r="L550" i="34"/>
  <c r="L549" i="34"/>
  <c r="L548" i="34"/>
  <c r="L547" i="34"/>
  <c r="L546" i="34"/>
  <c r="L545" i="34"/>
  <c r="L543" i="34"/>
  <c r="L541" i="34"/>
  <c r="L539" i="34"/>
  <c r="L537" i="34"/>
  <c r="L535" i="34"/>
  <c r="L533" i="34"/>
  <c r="L531" i="34"/>
  <c r="L529" i="34"/>
  <c r="L527" i="34"/>
  <c r="L525" i="34"/>
  <c r="L523" i="34"/>
  <c r="L521" i="34"/>
  <c r="L519" i="34"/>
  <c r="L517" i="34"/>
  <c r="L515" i="34"/>
  <c r="L513" i="34"/>
  <c r="L511" i="34"/>
  <c r="L509" i="34"/>
  <c r="L507" i="34"/>
  <c r="L505" i="34"/>
  <c r="L503" i="34"/>
  <c r="L501" i="34"/>
  <c r="L499" i="34"/>
  <c r="L495" i="34"/>
  <c r="L494" i="34"/>
  <c r="L493" i="34"/>
  <c r="L492" i="34"/>
  <c r="L491" i="34"/>
  <c r="L489" i="34"/>
  <c r="L487" i="34"/>
  <c r="L485" i="34"/>
  <c r="L483" i="34"/>
  <c r="L481" i="34"/>
  <c r="L480" i="34"/>
  <c r="L479" i="34"/>
  <c r="L478" i="34"/>
  <c r="L477" i="34"/>
  <c r="L476" i="34"/>
  <c r="L475" i="34"/>
  <c r="L474" i="34"/>
  <c r="L473" i="34"/>
  <c r="L472" i="34"/>
  <c r="L471" i="34"/>
  <c r="L470" i="34"/>
  <c r="L469" i="34"/>
  <c r="L468" i="34"/>
  <c r="L467" i="34"/>
  <c r="L466" i="34"/>
  <c r="L465" i="34"/>
  <c r="L464" i="34"/>
  <c r="L463" i="34"/>
  <c r="L462" i="34"/>
  <c r="L461" i="34"/>
  <c r="L460" i="34"/>
  <c r="L459" i="34"/>
  <c r="L458" i="34"/>
  <c r="L457" i="34"/>
  <c r="L456" i="34"/>
  <c r="L455" i="34"/>
  <c r="L454" i="34"/>
  <c r="L453" i="34"/>
  <c r="L452" i="34"/>
  <c r="L451" i="34"/>
  <c r="L450" i="34"/>
  <c r="L449" i="34"/>
  <c r="L448" i="34"/>
  <c r="L447" i="34"/>
  <c r="L446" i="34"/>
  <c r="L445" i="34"/>
  <c r="L444" i="34"/>
  <c r="L443" i="34"/>
  <c r="L442" i="34"/>
  <c r="L441" i="34"/>
  <c r="L440" i="34"/>
  <c r="L439" i="34"/>
  <c r="L438" i="34"/>
  <c r="L437" i="34"/>
  <c r="L436" i="34"/>
  <c r="L435" i="34"/>
  <c r="L434" i="34"/>
  <c r="L433" i="34"/>
  <c r="L432" i="34"/>
  <c r="L431" i="34"/>
  <c r="L430" i="34"/>
  <c r="L429" i="34"/>
  <c r="L428" i="34"/>
  <c r="L427" i="34"/>
  <c r="L426" i="34"/>
  <c r="L425" i="34"/>
  <c r="L424" i="34"/>
  <c r="L423" i="34"/>
  <c r="L422" i="34"/>
  <c r="L421" i="34"/>
  <c r="L420" i="34"/>
  <c r="L419" i="34"/>
  <c r="L418" i="34"/>
  <c r="L417" i="34"/>
  <c r="L416" i="34"/>
  <c r="L415" i="34"/>
  <c r="L414" i="34"/>
  <c r="L413" i="34"/>
  <c r="L412" i="34"/>
  <c r="L411" i="34"/>
  <c r="L410" i="34"/>
  <c r="L409" i="34"/>
  <c r="L408" i="34"/>
  <c r="L407" i="34"/>
  <c r="L406" i="34"/>
  <c r="L405" i="34"/>
  <c r="L404" i="34"/>
  <c r="L403" i="34"/>
  <c r="L402" i="34"/>
  <c r="L401" i="34"/>
  <c r="L400" i="34"/>
  <c r="L399" i="34"/>
  <c r="L398" i="34"/>
  <c r="L397" i="34"/>
  <c r="L396" i="34"/>
  <c r="L395" i="34"/>
  <c r="L394" i="34"/>
  <c r="L393" i="34"/>
  <c r="L392" i="34"/>
  <c r="L391" i="34"/>
  <c r="L390" i="34"/>
  <c r="L389" i="34"/>
  <c r="L388" i="34"/>
  <c r="L387" i="34"/>
  <c r="L386" i="34"/>
  <c r="L385" i="34"/>
  <c r="L384" i="34"/>
  <c r="L383" i="34"/>
  <c r="L382" i="34"/>
  <c r="L381" i="34"/>
  <c r="L380" i="34"/>
  <c r="L379" i="34"/>
  <c r="L378" i="34"/>
  <c r="L377" i="34"/>
  <c r="L376" i="34"/>
  <c r="L375" i="34"/>
  <c r="L374" i="34"/>
  <c r="L373" i="34"/>
  <c r="L372" i="34"/>
  <c r="L371" i="34"/>
  <c r="L370" i="34"/>
  <c r="L369" i="34"/>
  <c r="L368" i="34"/>
  <c r="L367" i="34"/>
  <c r="L366" i="34"/>
  <c r="L365" i="34"/>
  <c r="L364" i="34"/>
  <c r="L363" i="34"/>
  <c r="L362" i="34"/>
  <c r="L361" i="34"/>
  <c r="L360" i="34"/>
  <c r="L359" i="34"/>
  <c r="L358" i="34"/>
  <c r="L357" i="34"/>
  <c r="L356" i="34"/>
  <c r="L355" i="34"/>
  <c r="L354" i="34"/>
  <c r="L353" i="34"/>
  <c r="L352" i="34"/>
  <c r="L351" i="34"/>
  <c r="L350" i="34"/>
  <c r="L349" i="34"/>
  <c r="L348" i="34"/>
  <c r="L347" i="34"/>
  <c r="L346" i="34"/>
  <c r="L345" i="34"/>
  <c r="L344" i="34"/>
  <c r="L343" i="34"/>
  <c r="L342" i="34"/>
  <c r="L341" i="34"/>
  <c r="L340" i="34"/>
  <c r="L339" i="34"/>
  <c r="L338" i="34"/>
  <c r="L337" i="34"/>
  <c r="L336" i="34"/>
  <c r="L335" i="34"/>
  <c r="L334" i="34"/>
  <c r="L333" i="34"/>
  <c r="L332" i="34"/>
  <c r="L331" i="34"/>
  <c r="L330" i="34"/>
  <c r="L329" i="34"/>
  <c r="L328" i="34"/>
  <c r="L327" i="34"/>
  <c r="L326" i="34"/>
  <c r="L325" i="34"/>
  <c r="L324" i="34"/>
  <c r="L323" i="34"/>
  <c r="L322" i="34"/>
  <c r="L321" i="34"/>
  <c r="L320" i="34"/>
  <c r="L319" i="34"/>
  <c r="L318" i="34"/>
  <c r="L317" i="34"/>
  <c r="L316" i="34"/>
  <c r="L315" i="34"/>
  <c r="L314" i="34"/>
  <c r="L313" i="34"/>
  <c r="L312" i="34"/>
  <c r="L311" i="34"/>
  <c r="L310" i="34"/>
  <c r="L309" i="34"/>
  <c r="L308" i="34"/>
  <c r="L307" i="34"/>
  <c r="L306" i="34"/>
  <c r="L305" i="34"/>
  <c r="L304" i="34"/>
  <c r="L303" i="34"/>
  <c r="L302" i="34"/>
  <c r="L301" i="34"/>
  <c r="L300" i="34"/>
  <c r="L299" i="34"/>
  <c r="L297" i="34"/>
  <c r="L295" i="34"/>
  <c r="L293" i="34"/>
  <c r="L291" i="34"/>
  <c r="L289" i="34"/>
  <c r="L287" i="34"/>
  <c r="L285" i="34"/>
  <c r="L283" i="34"/>
  <c r="L281" i="34"/>
  <c r="L279" i="34"/>
  <c r="L277" i="34"/>
  <c r="L275" i="34"/>
  <c r="L273" i="34"/>
  <c r="L271" i="34"/>
  <c r="L269" i="34"/>
  <c r="L267" i="34"/>
  <c r="L265" i="34"/>
  <c r="L263" i="34"/>
  <c r="L261" i="34"/>
  <c r="L259" i="34"/>
  <c r="L257" i="34"/>
  <c r="L255" i="34"/>
  <c r="L253" i="34"/>
  <c r="L251" i="34"/>
  <c r="L249" i="34"/>
  <c r="L247" i="34"/>
  <c r="L245" i="34"/>
  <c r="L243" i="34"/>
  <c r="L241" i="34"/>
  <c r="L239" i="34"/>
  <c r="L237" i="34"/>
  <c r="L235" i="34"/>
  <c r="L233" i="34"/>
  <c r="L231" i="34"/>
  <c r="L229" i="34"/>
  <c r="L227" i="34"/>
  <c r="L225" i="34"/>
  <c r="L223" i="34"/>
  <c r="L221" i="34"/>
  <c r="L219" i="34"/>
  <c r="L217" i="34"/>
  <c r="L215" i="34"/>
  <c r="L213" i="34"/>
  <c r="L211" i="34"/>
  <c r="L209" i="34"/>
  <c r="L207" i="34"/>
  <c r="L205" i="34"/>
  <c r="L203" i="34"/>
  <c r="L201" i="34"/>
  <c r="L199" i="34"/>
  <c r="L197" i="34"/>
  <c r="L195" i="34"/>
  <c r="L193" i="34"/>
  <c r="L191" i="34"/>
  <c r="L189" i="34"/>
  <c r="L187" i="34"/>
  <c r="L185" i="34"/>
  <c r="L183" i="34"/>
  <c r="L181" i="34"/>
  <c r="L179" i="34"/>
  <c r="L177" i="34"/>
  <c r="L175" i="34"/>
  <c r="L173" i="34"/>
  <c r="L171" i="34"/>
  <c r="L169" i="34"/>
  <c r="L167" i="34"/>
  <c r="L165" i="34"/>
  <c r="L163" i="34"/>
  <c r="L161" i="34"/>
  <c r="L159" i="34"/>
  <c r="L157" i="34"/>
  <c r="L155" i="34"/>
  <c r="L153" i="34"/>
  <c r="L151" i="34"/>
  <c r="L149" i="34"/>
  <c r="L147" i="34"/>
  <c r="L145" i="34"/>
  <c r="L143" i="34"/>
  <c r="L142" i="34"/>
  <c r="L141" i="34"/>
  <c r="L140" i="34"/>
  <c r="L139" i="34"/>
  <c r="L138" i="34"/>
  <c r="L137" i="34"/>
  <c r="L136" i="34"/>
  <c r="L135" i="34"/>
  <c r="L134" i="34"/>
  <c r="L133" i="34"/>
  <c r="L132" i="34"/>
  <c r="L131" i="34"/>
  <c r="L130" i="34"/>
  <c r="L129" i="34"/>
  <c r="L128" i="34"/>
  <c r="L127" i="34"/>
  <c r="L126" i="34"/>
  <c r="L125" i="34"/>
  <c r="L124" i="34"/>
  <c r="L123" i="34"/>
  <c r="L122" i="34"/>
  <c r="L121" i="34"/>
  <c r="L120" i="34"/>
  <c r="L119" i="34"/>
  <c r="L118" i="34"/>
  <c r="L117" i="34"/>
  <c r="L116" i="34"/>
  <c r="L115" i="34"/>
  <c r="L114" i="34"/>
  <c r="L113" i="34"/>
  <c r="L112" i="34"/>
  <c r="L111" i="34"/>
  <c r="L110" i="34"/>
  <c r="L109" i="34"/>
  <c r="L108" i="34"/>
  <c r="L107" i="34"/>
  <c r="L106" i="34"/>
  <c r="L105" i="34"/>
  <c r="L104" i="34"/>
  <c r="L103" i="34"/>
  <c r="L102" i="34"/>
  <c r="L101" i="34"/>
  <c r="L100" i="34"/>
  <c r="L99" i="34"/>
  <c r="L98" i="34"/>
  <c r="L97" i="34"/>
  <c r="L96" i="34"/>
  <c r="L95" i="34"/>
  <c r="L94" i="34"/>
  <c r="L93" i="34"/>
  <c r="L92" i="34"/>
  <c r="L91" i="34"/>
  <c r="L90" i="34"/>
  <c r="L89" i="34"/>
  <c r="L88" i="34"/>
  <c r="L87" i="34"/>
  <c r="L86" i="34"/>
  <c r="L85" i="34"/>
  <c r="L84" i="34"/>
  <c r="L83" i="34"/>
  <c r="L82" i="34"/>
  <c r="L81" i="34"/>
  <c r="L80" i="34"/>
  <c r="L79" i="34"/>
  <c r="L78" i="34"/>
  <c r="L77" i="34"/>
  <c r="L76" i="34"/>
  <c r="L75" i="34"/>
  <c r="L74" i="34"/>
  <c r="L73" i="34"/>
  <c r="L72" i="34"/>
  <c r="L71" i="34"/>
  <c r="L70" i="34"/>
  <c r="L69" i="34"/>
  <c r="L68" i="34"/>
  <c r="L67" i="34"/>
  <c r="L66" i="34"/>
  <c r="L65" i="34"/>
  <c r="L64" i="34"/>
  <c r="L63" i="34"/>
  <c r="L62" i="34"/>
  <c r="L61" i="34"/>
  <c r="L60" i="34"/>
  <c r="L59" i="34"/>
  <c r="L58" i="34"/>
  <c r="L57" i="34"/>
  <c r="L56" i="34"/>
  <c r="L55" i="34"/>
  <c r="L54" i="34"/>
  <c r="L53" i="34"/>
  <c r="L52" i="34"/>
  <c r="L51" i="34"/>
  <c r="L50" i="34"/>
  <c r="L49" i="34"/>
  <c r="L48" i="34"/>
  <c r="L47" i="34"/>
  <c r="L46" i="34"/>
  <c r="L45" i="34"/>
  <c r="L44" i="34"/>
  <c r="L43" i="34"/>
  <c r="L42" i="34"/>
  <c r="L41" i="34"/>
  <c r="L40" i="34"/>
  <c r="L39" i="34"/>
  <c r="L38" i="34"/>
  <c r="L37" i="34"/>
  <c r="L36" i="34"/>
  <c r="L35" i="34"/>
  <c r="L34" i="34"/>
  <c r="L33" i="34"/>
  <c r="L32" i="34"/>
  <c r="L31" i="34"/>
  <c r="L30" i="34"/>
  <c r="L29" i="34"/>
  <c r="L28" i="34"/>
  <c r="L27" i="34"/>
  <c r="L26" i="34"/>
  <c r="L25" i="34"/>
  <c r="L24" i="34"/>
  <c r="L23" i="34"/>
  <c r="L22" i="34"/>
  <c r="L21" i="34"/>
  <c r="L20" i="34"/>
  <c r="L19" i="34"/>
  <c r="L18" i="34"/>
  <c r="L17" i="34"/>
  <c r="L16" i="34"/>
  <c r="L15" i="34"/>
  <c r="L14" i="34"/>
  <c r="L13" i="34"/>
  <c r="L12" i="34"/>
  <c r="L11" i="34"/>
  <c r="L10" i="34"/>
  <c r="L9" i="34"/>
  <c r="L8" i="34"/>
  <c r="L7" i="34"/>
  <c r="L6" i="34"/>
  <c r="L5" i="34"/>
  <c r="L4" i="34"/>
  <c r="L3" i="34"/>
  <c r="L2" i="34"/>
</calcChain>
</file>

<file path=xl/sharedStrings.xml><?xml version="1.0" encoding="utf-8"?>
<sst xmlns="http://schemas.openxmlformats.org/spreadsheetml/2006/main" count="8799" uniqueCount="603">
  <si>
    <t>ReportDate</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</si>
  <si>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</si>
  <si>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</si>
  <si>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</si>
  <si>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</si>
  <si>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</si>
  <si>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</si>
  <si>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</si>
  <si>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</si>
  <si>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</si>
  <si>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</si>
  <si>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</si>
  <si>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</si>
  <si>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</si>
  <si>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</si>
  <si>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</si>
  <si>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</si>
  <si>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</si>
  <si>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</si>
  <si>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</si>
  <si>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</si>
  <si>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</si>
  <si>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</si>
  <si>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</si>
  <si>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</si>
  <si>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</si>
  <si>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</si>
  <si>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</si>
  <si>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</si>
  <si>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</si>
  <si>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</si>
  <si>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</si>
  <si>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</si>
  <si>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</si>
  <si>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</si>
  <si>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</si>
  <si>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</si>
  <si>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</si>
  <si>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</si>
  <si>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</si>
  <si>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</si>
  <si>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</si>
  <si>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</si>
  <si>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</si>
  <si>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</si>
  <si>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</si>
  <si>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</si>
  <si>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</si>
  <si>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</si>
  <si>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</si>
  <si>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</si>
  <si>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</si>
  <si>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</si>
  <si>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</si>
  <si>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</si>
  <si>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</si>
  <si>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</si>
  <si>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</si>
  <si>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</si>
  <si>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</si>
  <si>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</si>
  <si>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</si>
  <si>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</si>
  <si>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</si>
  <si>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</si>
  <si>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</si>
  <si>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</si>
  <si>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</si>
  <si>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</si>
  <si>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</si>
  <si>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</si>
  <si>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</si>
  <si>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</si>
  <si>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</si>
  <si>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</si>
  <si>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</si>
  <si>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</si>
  <si>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</si>
  <si>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</si>
  <si>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</si>
  <si>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</si>
  <si>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</si>
  <si>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</si>
  <si>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</si>
  <si>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</si>
  <si>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</si>
  <si>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</si>
  <si>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</si>
  <si>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</si>
  <si>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</si>
  <si>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</si>
  <si>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</si>
  <si>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</si>
  <si>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</si>
  <si>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</si>
  <si>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</si>
  <si>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</si>
  <si>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</si>
  <si>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</si>
  <si>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</si>
  <si>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</si>
  <si>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</si>
  <si>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</si>
  <si>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</si>
  <si>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</si>
  <si>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</si>
  <si>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</si>
  <si>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</si>
  <si>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</si>
  <si>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</si>
  <si>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</si>
  <si>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</si>
  <si>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</si>
  <si>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</si>
  <si>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</si>
  <si>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</si>
  <si>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</si>
  <si>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</si>
  <si>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</si>
  <si>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</si>
  <si>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</si>
  <si>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</si>
  <si>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</si>
  <si>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</si>
  <si>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</si>
  <si>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</si>
  <si>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</si>
  <si>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</si>
  <si>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</si>
  <si>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</si>
  <si>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</si>
  <si>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</si>
  <si>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</si>
  <si>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</si>
  <si>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</si>
  <si>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</si>
  <si>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</si>
  <si>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</si>
  <si>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</si>
  <si>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</si>
  <si>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</si>
  <si>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</si>
  <si>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</si>
  <si>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</si>
  <si>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</si>
  <si>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</si>
  <si>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</si>
  <si>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</si>
  <si>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</si>
  <si>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</si>
  <si>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</si>
  <si>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</si>
  <si>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</si>
  <si>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</si>
  <si>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</si>
  <si>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</si>
  <si>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</si>
  <si>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</si>
  <si>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</si>
  <si>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</si>
  <si>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</si>
  <si>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</si>
  <si>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</si>
  <si>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</si>
  <si>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</si>
  <si>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</si>
  <si>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</si>
  <si>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</si>
  <si>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</si>
  <si>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</si>
  <si>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</si>
  <si>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</si>
  <si>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</si>
  <si>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</si>
  <si>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</si>
  <si>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</si>
  <si>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</si>
  <si>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</si>
  <si>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</si>
  <si>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</si>
  <si>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</si>
  <si>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</si>
  <si>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</si>
  <si>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</si>
  <si>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</si>
  <si>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</si>
  <si>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</si>
  <si>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</si>
  <si>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</si>
  <si>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</si>
  <si>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</si>
  <si>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</si>
  <si>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</si>
  <si>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</si>
  <si>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</si>
  <si>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</si>
  <si>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</si>
  <si>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</si>
  <si>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</si>
  <si>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</si>
  <si>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</si>
  <si>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</si>
  <si>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</si>
  <si>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</si>
  <si>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</si>
  <si>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</si>
  <si>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</si>
  <si>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</si>
  <si>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</si>
  <si>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</si>
  <si>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</si>
  <si>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</si>
  <si>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</si>
  <si>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</si>
  <si>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</si>
  <si>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</si>
  <si>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</si>
  <si>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</si>
  <si>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</si>
  <si>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</si>
  <si>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</si>
  <si>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</si>
  <si>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</si>
  <si>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</si>
  <si>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</si>
  <si>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</si>
  <si>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</si>
  <si>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</si>
  <si>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</si>
  <si>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</si>
  <si>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</si>
  <si>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</si>
  <si>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</si>
  <si>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</si>
  <si>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</si>
  <si>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</si>
  <si>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</si>
  <si>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</si>
  <si>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</si>
  <si>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</si>
  <si>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</si>
  <si>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</si>
  <si>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</si>
  <si>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</si>
  <si>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</si>
  <si>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</si>
  <si>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</si>
  <si>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</si>
  <si>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</si>
  <si>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</si>
  <si>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</si>
  <si>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</si>
  <si>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</si>
  <si>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</si>
  <si>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</si>
  <si>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</si>
  <si>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</si>
  <si>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</si>
  <si>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</si>
  <si>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</si>
  <si>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</si>
  <si>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</si>
  <si>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</si>
  <si>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</si>
  <si>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</si>
  <si>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</si>
  <si>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</si>
  <si>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</si>
  <si>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</si>
  <si>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</si>
  <si>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</si>
  <si>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</si>
  <si>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</si>
  <si>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</si>
  <si>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</si>
  <si>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</si>
  <si>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</si>
  <si>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</si>
  <si>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</si>
  <si>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</si>
  <si>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</si>
  <si>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</si>
  <si>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</si>
  <si>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</si>
  <si>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</si>
  <si>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</si>
  <si>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</si>
  <si>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Cover 2</t>
  </si>
  <si>
    <t>PreHaircut</t>
  </si>
  <si>
    <t>PostHaircut</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</si>
  <si>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</si>
  <si>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</si>
  <si>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</si>
  <si>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</si>
  <si>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</si>
  <si>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</si>
  <si>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</si>
  <si>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</si>
  <si>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</si>
  <si>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</si>
  <si>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</si>
  <si>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</si>
  <si>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</si>
  <si>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</si>
  <si>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</si>
  <si>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</si>
  <si>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ON_1D</t>
  </si>
  <si>
    <t>1D_1W</t>
  </si>
  <si>
    <t>1W_1M</t>
  </si>
  <si>
    <t>1M_1Y</t>
  </si>
  <si>
    <t>1Y_2Y</t>
  </si>
  <si>
    <t>2Y+</t>
  </si>
  <si>
    <t>PeakInQuarter</t>
  </si>
  <si>
    <t>AverageInQuarter</t>
  </si>
  <si>
    <t>IntraDayPayment_Total</t>
  </si>
  <si>
    <t>SameDayPayment</t>
  </si>
  <si>
    <t>MultiDayPayment</t>
  </si>
  <si>
    <t>Average Total Variation Margin Paid to the CCP by participants each business day</t>
  </si>
  <si>
    <t>DataType</t>
  </si>
  <si>
    <t>DataFile</t>
  </si>
  <si>
    <t>ReportingFrequency</t>
  </si>
  <si>
    <t>Disclosure#</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</si>
  <si>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</si>
  <si>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</si>
  <si>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</si>
  <si>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</si>
  <si>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</si>
  <si>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</si>
  <si>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</si>
  <si>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</si>
  <si>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</si>
  <si>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</si>
  <si>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</si>
  <si>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</si>
  <si>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</si>
  <si>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</si>
  <si>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</si>
  <si>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</si>
  <si>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</si>
  <si>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</si>
  <si>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</si>
  <si>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</si>
  <si>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</si>
  <si>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</si>
  <si>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</si>
  <si>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</si>
  <si>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</si>
  <si>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</si>
  <si>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</si>
  <si>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</si>
  <si>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</si>
  <si>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</si>
  <si>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</si>
  <si>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</si>
  <si>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</si>
  <si>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</si>
  <si>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</si>
  <si>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</si>
  <si>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</si>
  <si>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</si>
  <si>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</si>
  <si>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</si>
  <si>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</si>
  <si>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</si>
  <si>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</si>
  <si>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</si>
  <si>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</si>
  <si>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</si>
  <si>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</si>
  <si>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</si>
  <si>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</si>
  <si>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</si>
  <si>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</si>
  <si>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</si>
  <si>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</si>
  <si>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</si>
  <si>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</si>
  <si>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</si>
  <si>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</si>
  <si>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</si>
  <si>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</si>
  <si>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</si>
  <si>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</si>
  <si>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</si>
  <si>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</si>
  <si>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</si>
  <si>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</si>
  <si>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</si>
  <si>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</si>
  <si>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</si>
  <si>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</si>
  <si>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</si>
  <si>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</si>
  <si>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</si>
  <si>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</si>
  <si>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</si>
  <si>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</si>
  <si>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</si>
  <si>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</si>
  <si>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</si>
  <si>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</si>
  <si>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</si>
  <si>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</si>
  <si>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</si>
  <si>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</si>
  <si>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</si>
  <si>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</si>
  <si>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</si>
  <si>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</si>
  <si>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</si>
  <si>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</si>
  <si>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</si>
  <si>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</si>
  <si>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</si>
  <si>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</si>
  <si>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</si>
  <si>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</si>
  <si>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</si>
  <si>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</si>
  <si>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</si>
  <si>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</si>
  <si>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</si>
  <si>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</si>
  <si>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</si>
  <si>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</si>
  <si>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</si>
  <si>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</si>
  <si>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</si>
  <si>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</si>
  <si>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</si>
  <si>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</si>
  <si>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</si>
  <si>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</si>
  <si>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</si>
  <si>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</si>
  <si>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</si>
  <si>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</si>
  <si>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</si>
  <si>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</si>
  <si>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</si>
  <si>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</si>
  <si>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</si>
  <si>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</si>
  <si>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</si>
  <si>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</si>
  <si>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</si>
  <si>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</si>
  <si>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</si>
  <si>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</si>
  <si>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</si>
  <si>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</si>
  <si>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</si>
  <si>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</si>
  <si>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</si>
  <si>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</si>
  <si>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</si>
  <si>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</si>
  <si>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</si>
  <si>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</si>
  <si>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</si>
  <si>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</si>
  <si>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</si>
  <si>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</si>
  <si>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</si>
  <si>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</si>
  <si>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</si>
  <si>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</si>
  <si>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</si>
  <si>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</si>
  <si>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</si>
  <si>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</si>
  <si>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</si>
  <si>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</si>
  <si>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</si>
  <si>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</si>
  <si>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</si>
  <si>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</si>
  <si>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</si>
  <si>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</si>
  <si>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</si>
  <si>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</si>
  <si>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</si>
  <si>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</si>
  <si>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</si>
  <si>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</si>
  <si>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</si>
  <si>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</si>
  <si>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</si>
  <si>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</si>
  <si>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</si>
  <si>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</si>
  <si>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</si>
  <si>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</si>
  <si>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</si>
  <si>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</si>
  <si>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</si>
  <si>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</si>
  <si>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</si>
  <si>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</si>
  <si>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</si>
  <si>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</si>
  <si>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</si>
  <si>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</si>
  <si>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</si>
  <si>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</si>
  <si>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</si>
  <si>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</si>
  <si>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</si>
  <si>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</si>
  <si>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</si>
  <si>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</si>
  <si>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</si>
  <si>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</si>
  <si>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</si>
  <si>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</si>
  <si>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</si>
  <si>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</si>
  <si>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</si>
  <si>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</si>
  <si>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</si>
  <si>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</si>
  <si>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</si>
  <si>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</si>
  <si>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</si>
  <si>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</si>
  <si>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</si>
  <si>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</si>
  <si>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t>If applicable, please list the relevant number of failures 
i.e. "0 Failures", "1 Failure", "2 Failures", … "N Failure(s)".</t>
  </si>
  <si>
    <t>UTC Time Format - Duration: HH:MM:SS</t>
  </si>
  <si>
    <t>Total number of failures and duration affecting the core system(s) involved in clearing over the previous twelve month period.</t>
  </si>
  <si>
    <t>Non-Cash - Other;
Reported as at quarter end; Pre-Haircut and Post-Haircut</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</si>
  <si>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</si>
  <si>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</si>
  <si>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</si>
  <si>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</si>
  <si>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</si>
  <si>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</si>
  <si>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</si>
  <si>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</si>
  <si>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</si>
  <si>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</si>
  <si>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</si>
  <si>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</si>
  <si>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</si>
  <si>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</si>
  <si>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</si>
  <si>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</si>
  <si>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</si>
  <si>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</si>
  <si>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</si>
  <si>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</si>
  <si>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ReportLevel1</t>
  </si>
  <si>
    <t>Value1</t>
  </si>
  <si>
    <t>Comments1</t>
  </si>
  <si>
    <t>CCPLink1</t>
  </si>
  <si>
    <t>PeakDayAmountInPrevious12Months</t>
  </si>
  <si>
    <t>DurationofFailure1</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</si>
  <si>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</si>
  <si>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</si>
  <si>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DescriptionValues</t>
  </si>
  <si>
    <t>DisclosureComments</t>
  </si>
  <si>
    <t>ChangesToPreviousReportingPeriods</t>
  </si>
  <si>
    <t>Non-Cash Commodities - Mutual Funds / UCITs;
Reported as at quarter end; Pre-Haircut and Post-Haircut</t>
  </si>
  <si>
    <t>Muqassa</t>
  </si>
  <si>
    <t>SAR</t>
  </si>
  <si>
    <t>SAR Cash Only</t>
  </si>
  <si>
    <t>SPAN-like Portfolio Based Margininig Model requires externally calculated VaR values (Simple Historical VaR) for individiual securities</t>
  </si>
  <si>
    <t>Delta Hedge for Derivatives</t>
  </si>
  <si>
    <t>Derivatives</t>
  </si>
  <si>
    <t>Once a day</t>
  </si>
  <si>
    <t>EoD</t>
  </si>
  <si>
    <t>No</t>
  </si>
  <si>
    <t>On Balance Sheet</t>
  </si>
  <si>
    <t>Maximum Overnight as Cash @ SAMA</t>
  </si>
  <si>
    <t>2 Hours</t>
  </si>
  <si>
    <t>NumberOfDays_SAR</t>
  </si>
  <si>
    <t>Percentage_SAR</t>
  </si>
  <si>
    <t>ETD</t>
  </si>
  <si>
    <t>3</t>
  </si>
  <si>
    <t>As per Muqassa Clearing Rules (Article 67)c)3), Muqassa is obligated to replenish its SITG contribution 3 additional times to the one already provided for in 4.1.1, i.e. Muqassa will replenish the SITG a total of 4 times in one financial year to handle 4 separate utilisations of the default waterfall</t>
  </si>
  <si>
    <t>Not applicable as we are currently only accept cash</t>
  </si>
  <si>
    <t>Not Applicable - No defaults throughout the quarter</t>
  </si>
  <si>
    <t>Model adjusted to take into account anti-procyclicality measures</t>
  </si>
  <si>
    <t>10 Years</t>
  </si>
  <si>
    <t xml:space="preserve">All obligations are met with equal priority </t>
  </si>
  <si>
    <t xml:space="preserve"> Not Applicable since all cash is deposited at the central bank</t>
  </si>
  <si>
    <t>Not Reported</t>
  </si>
  <si>
    <t>Cash</t>
  </si>
  <si>
    <t>Delta Hedge</t>
  </si>
  <si>
    <t>Equities
Bonds
ETFs
REITs
REPO</t>
  </si>
  <si>
    <t xml:space="preserve">For Cash Report Level Identifier, Kccp is realted to Repo </t>
  </si>
  <si>
    <t>Annualy</t>
  </si>
  <si>
    <t>5 days</t>
  </si>
  <si>
    <t>SAR Cash and Saudi Arabian Government Sukuk  denominated in SAR (4.75% and 7.25%)</t>
  </si>
  <si>
    <t>Equity Index derivatives 
Single Stock Futures
Single Stock Options</t>
  </si>
  <si>
    <t>Index Future:
https://www.muqassa.sa/wps/portal/muqassa/rules-guidance/news-reports/news-announcements/ct-muqassa-news-101/!ut/p/z1/tVLbdqIwFP2aPmblkIQEHpXapsVLLRWFF1dKo2WWBATE9u8nOr70ZmdW1-Tt5Oy9z23jFC9walSXr1Wbl0ZtbJykfOn3OEjmAZHAXJjGwztK4hElkuEYpzjNTFu1zzgpdlvVNKojS20uoN5tdIPWu_xJmUxfgNH7BtW6Kuu2OUXKmHJnk4U2h7-sRScJdEw74Bzkqyx_wolWVHhephAowhETykW-zlzkZEo8rjRoTxE8f9uvT0Tf9nsVCh5MqMdcnJ4f5x1fDiJmAX50xaZTB-Av-fDF68F3_MTyxdKR_QH342sKnPFQzEBMZHTDYwA873K9xzNT1oU9T_SP65FwqhCNZZ97MzHx3dED71MeyFgSIGP-wwp_5MNreefQ4RT8MBxHl2Ioo8CNb1xKfyh_-90CrWHzX9tt2rOuLE2rX1q8-B-2tHVIPQpGa9u-ap9RblYlXnyGnB9G_NqUjLHzgKNr34390ZZHwBnfVUXh0dc8R8ltt98_rIrg0Xulm64a3Pd-A8vguIU!/dz/d5/L2dBISEvZ0FBIS9nQSEh/
Single Stock Future:
https://www.muqassa.sa/wps/wcm/connect/8a3fad79-0e05-4d07-be32-9839751c89bc/Margin+Rate+Annoucement_E__SSF_March+24+%28002%29.pdf?MOD=AJPERES&amp;ContentCache=NONE&amp;CACHE=NONE&amp;CACHEID=ROOTWORKSPACE-8a3fad79-0e05-4d07-be32-9839751c89bc-oUjUH3c
Single Stock Options:
https://www.muqassa.sa/wps/wcm/connect/97ec2ab3-6a8d-4d1d-9ea6-7f550abeccb5/Margin+Rate+Annoucement_E__SSO_Feb+24.pdf?MOD=AJPERES&amp;ContentCache=NONE&amp;CACHE=NONE&amp;CACHEID=ROOTWORKSPACE-97ec2ab3-6a8d-4d1d-9ea6-7f550abeccb5-oVx9Im2</t>
  </si>
  <si>
    <t>https://www.saudiexchange.sa/Resources/fsPdf/2583_0_2024-03-11_12-15-02_En.pdf</t>
  </si>
  <si>
    <t>Muqassa has 3 APs as Clearing Member. Authorized Person is a person who is authorized by the Authority-CMA- to carry out securities business in the Kingdom</t>
  </si>
  <si>
    <t>https://www.muqassa.sa/wps/wcm/connect/88a69a57-d169-4bf5-a6c8-65520cc8cb2d/Margins+parametersRisk_Percentage_Announcement_March_2024.pdf?MOD=AJPERES&amp;ContentCache=NONE&amp;CACHE=NONE&amp;CACHEID=ROOTWORKSPACE-88a69a57-d169-4bf5-a6c8-65520cc8cb2d-oUjUz7H</t>
  </si>
  <si>
    <t>NA</t>
  </si>
  <si>
    <t>Investment in SAMA Bills</t>
  </si>
  <si>
    <t>Investment in Treasury Bills</t>
  </si>
  <si>
    <t>Muqassa has 10 APs as Clearing Member. Authorized Person is a person who is authorized by the Authority-CMA- to carry out securities business in the Kingdom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</si>
</sst>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yyyy\-mm\-dd"/>
    <numFmt numFmtId="165" formatCode="0.00_)"/>
    <numFmt numFmtId="166" formatCode="@_)"/>
    <numFmt numFmtId="167" formatCode="0_)"/>
    <numFmt numFmtId="168" formatCode="0.00%_)"/>
    <numFmt numFmtId="169" formatCode="yyyy\-mm\-dd_)"/>
    <numFmt numFmtId="170" formatCode="[h]:mm:ss_)"/>
    <numFmt numFmtId="171" formatCode="[hh]:mm:ss_)"/>
    <numFmt numFmtId="172" formatCode="0.0%"/>
  </numFmts>
  <fonts count="17"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sz val="11"/>
      <color theme="1"/>
      <name val="Calibri"/>
      <family val="2"/>
      <scheme val="minor"/>
    </font>
    <font>
      <i/>
      <sz val="11"/>
      <color theme="1"/>
      <name val="Calibri"/>
      <family val="2"/>
      <scheme val="minor"/>
    </font>
    <font>
      <sz val="8"/>
      <name val="Calibri"/>
      <family val="2"/>
      <scheme val="minor"/>
    </font>
    <font>
      <sz val="9"/>
      <color theme="1"/>
      <name val="Calibri"/>
      <family val="2"/>
      <scheme val="minor"/>
    </font>
    <font>
      <sz val="11"/>
      <name val="Calibri"/>
      <family val="2"/>
      <scheme val="minor"/>
    </font>
    <font>
      <b/>
      <sz val="11"/>
      <color theme="0"/>
      <name val="Calibri"/>
      <family val="2"/>
      <scheme val="minor"/>
    </font>
    <font>
      <b/>
      <sz val="16"/>
      <color theme="0"/>
      <name val="Calibri"/>
      <family val="2"/>
      <scheme val="minor"/>
    </font>
    <font>
      <b/>
      <sz val="16"/>
      <name val="Calibri"/>
      <family val="2"/>
      <scheme val="minor"/>
    </font>
    <font>
      <b/>
      <sz val="11"/>
      <name val="Calibri"/>
      <family val="2"/>
      <scheme val="minor"/>
    </font>
    <font>
      <sz val="11"/>
      <color rgb="FF0000FA"/>
      <name val="Calibri"/>
      <family val="2"/>
      <scheme val="minor"/>
    </font>
    <font>
      <u/>
      <sz val="11"/>
      <color theme="10"/>
      <name val="Calibri"/>
      <family val="2"/>
      <scheme val="minor"/>
    </font>
    <font>
      <sz val="11"/>
      <color rgb="FF9C6500"/>
      <name val="Calibri"/>
      <family val="2"/>
      <scheme val="minor"/>
    </font>
  </fonts>
  <fills count="10">
    <fill>
      <patternFill patternType="none"/>
    </fill>
    <fill>
      <patternFill patternType="gray125"/>
    </fill>
    <fill>
      <patternFill patternType="solid">
        <fgColor theme="8" tint="-0.499984740745262"/>
        <bgColor indexed="64"/>
      </patternFill>
    </fill>
    <fill>
      <patternFill patternType="solid">
        <fgColor rgb="FF002060"/>
        <bgColor indexed="64"/>
      </patternFill>
    </fill>
    <fill>
      <patternFill patternType="solid">
        <fgColor theme="2"/>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EB9C"/>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9" fontId="1" fillId="0" borderId="0" applyFont="0" applyFill="0" applyBorder="0" applyAlignment="0" applyProtection="0"/>
    <xf numFmtId="0" fontId="3" fillId="0" borderId="0"/>
    <xf numFmtId="0" fontId="4" fillId="0" borderId="0"/>
    <xf numFmtId="43" fontId="1" fillId="0" borderId="0" applyFont="0" applyFill="0" applyBorder="0" applyAlignment="0" applyProtection="0"/>
    <xf numFmtId="0" fontId="15" fillId="0" borderId="0" applyNumberFormat="0" applyFill="0" applyBorder="0" applyAlignment="0" applyProtection="0"/>
    <xf numFmtId="0" fontId="16" fillId="9" borderId="0" applyNumberFormat="0" applyBorder="0" applyAlignment="0" applyProtection="0"/>
  </cellStyleXfs>
  <cellXfs count="120">
    <xf numFmtId="0" fontId="0" fillId="0" borderId="0" xfId="0"/>
    <xf numFmtId="164" fontId="0" fillId="0" borderId="0" xfId="0" applyNumberFormat="1" applyAlignment="1">
      <alignment horizontal="left" vertical="top"/>
    </xf>
    <xf numFmtId="0" fontId="0" fillId="0" borderId="0" xfId="0" applyAlignment="1">
      <alignment horizontal="left" vertical="top"/>
    </xf>
    <xf numFmtId="165" fontId="0" fillId="0" borderId="0" xfId="0" applyNumberFormat="1" applyAlignment="1">
      <alignment horizontal="left" vertical="top"/>
    </xf>
    <xf numFmtId="166" fontId="0" fillId="0" borderId="0" xfId="0" applyNumberFormat="1" applyAlignment="1">
      <alignment horizontal="left" vertical="top"/>
    </xf>
    <xf numFmtId="167" fontId="0" fillId="0" borderId="0" xfId="0" applyNumberFormat="1" applyAlignment="1">
      <alignment horizontal="left" vertical="top"/>
    </xf>
    <xf numFmtId="168" fontId="0" fillId="0" borderId="0" xfId="0" applyNumberFormat="1"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0" fontId="2" fillId="0" borderId="0" xfId="0" applyFont="1"/>
    <xf numFmtId="169" fontId="0" fillId="0" borderId="0" xfId="0" applyNumberFormat="1" applyAlignment="1">
      <alignment horizontal="left" vertical="top"/>
    </xf>
    <xf numFmtId="0" fontId="6"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6" fillId="0" borderId="0" xfId="0" applyFont="1" applyAlignment="1">
      <alignment horizontal="left" vertical="top"/>
    </xf>
    <xf numFmtId="0" fontId="8" fillId="0" borderId="0" xfId="0" applyFont="1"/>
    <xf numFmtId="164" fontId="9" fillId="0" borderId="0" xfId="0" applyNumberFormat="1" applyFont="1" applyAlignment="1">
      <alignment horizontal="left" vertical="top"/>
    </xf>
    <xf numFmtId="0" fontId="9" fillId="0" borderId="0" xfId="0" applyFont="1" applyAlignment="1">
      <alignment horizontal="left" vertical="top"/>
    </xf>
    <xf numFmtId="165" fontId="9" fillId="0" borderId="0" xfId="0" applyNumberFormat="1" applyFont="1" applyAlignment="1">
      <alignment horizontal="left" vertical="top"/>
    </xf>
    <xf numFmtId="166" fontId="9" fillId="0" borderId="0" xfId="0" applyNumberFormat="1" applyFont="1" applyAlignment="1">
      <alignment horizontal="left" vertical="top"/>
    </xf>
    <xf numFmtId="167" fontId="9" fillId="0" borderId="0" xfId="0" applyNumberFormat="1" applyFont="1" applyAlignment="1">
      <alignment horizontal="left" vertical="top"/>
    </xf>
    <xf numFmtId="168" fontId="9" fillId="0" borderId="0" xfId="0" applyNumberFormat="1" applyFont="1" applyAlignment="1">
      <alignment horizontal="left" vertical="top"/>
    </xf>
    <xf numFmtId="169" fontId="9" fillId="0" borderId="0" xfId="0" applyNumberFormat="1" applyFont="1" applyAlignment="1">
      <alignment horizontal="left" vertical="top"/>
    </xf>
    <xf numFmtId="0" fontId="9" fillId="0" borderId="0" xfId="0" applyFont="1"/>
    <xf numFmtId="0" fontId="0" fillId="0" borderId="1" xfId="0" applyFont="1" applyBorder="1" applyAlignment="1">
      <alignment horizontal="left" vertical="center"/>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0" fillId="0" borderId="0" xfId="0" applyFont="1" applyAlignment="1">
      <alignment horizontal="left" vertical="center"/>
    </xf>
    <xf numFmtId="0" fontId="10" fillId="2" borderId="0" xfId="0" applyFont="1" applyFill="1" applyBorder="1" applyAlignment="1">
      <alignment horizontal="left" vertical="center" wrapText="1"/>
    </xf>
    <xf numFmtId="0" fontId="10" fillId="2" borderId="0" xfId="0" applyFont="1" applyFill="1" applyBorder="1" applyAlignment="1">
      <alignment horizontal="left" vertical="center"/>
    </xf>
    <xf numFmtId="0" fontId="0" fillId="0" borderId="0" xfId="2" applyFont="1" applyBorder="1" applyAlignment="1">
      <alignment horizontal="left" vertical="center" wrapText="1"/>
    </xf>
    <xf numFmtId="0" fontId="9"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3" applyFont="1" applyBorder="1" applyAlignment="1">
      <alignment horizontal="left" vertical="center" wrapText="1"/>
    </xf>
    <xf numFmtId="0" fontId="9" fillId="0" borderId="0" xfId="0" applyFont="1" applyBorder="1" applyAlignment="1">
      <alignment horizontal="left"/>
    </xf>
    <xf numFmtId="0" fontId="0" fillId="0" borderId="0" xfId="0" applyFont="1" applyBorder="1" applyAlignment="1">
      <alignment horizontal="left"/>
    </xf>
    <xf numFmtId="0" fontId="9" fillId="0" borderId="0" xfId="0" applyFont="1" applyAlignment="1">
      <alignment horizontal="left" vertical="top" wrapText="1"/>
    </xf>
    <xf numFmtId="166" fontId="9" fillId="0" borderId="0" xfId="0" applyNumberFormat="1" applyFont="1" applyAlignment="1">
      <alignment horizontal="left" vertical="top" wrapText="1"/>
    </xf>
    <xf numFmtId="170" fontId="9" fillId="0" borderId="0" xfId="0" applyNumberFormat="1" applyFont="1" applyAlignment="1">
      <alignment horizontal="left" vertical="top"/>
    </xf>
    <xf numFmtId="170" fontId="0" fillId="0" borderId="0" xfId="0" applyNumberFormat="1" applyAlignment="1">
      <alignment horizontal="left"/>
    </xf>
    <xf numFmtId="171" fontId="9" fillId="0" borderId="0" xfId="0" applyNumberFormat="1" applyFont="1" applyAlignment="1">
      <alignment horizontal="left" vertical="top"/>
    </xf>
    <xf numFmtId="0" fontId="0" fillId="0" borderId="1" xfId="0" applyFont="1" applyFill="1" applyBorder="1" applyAlignment="1">
      <alignment horizontal="left" vertical="center"/>
    </xf>
    <xf numFmtId="0" fontId="2" fillId="0" borderId="0" xfId="0" applyFont="1" applyFill="1"/>
    <xf numFmtId="164" fontId="11" fillId="3" borderId="1" xfId="0" applyNumberFormat="1" applyFont="1" applyFill="1" applyBorder="1" applyAlignment="1">
      <alignment horizontal="left" vertical="center"/>
    </xf>
    <xf numFmtId="0" fontId="11" fillId="3" borderId="1" xfId="0" applyFont="1" applyFill="1" applyBorder="1" applyAlignment="1">
      <alignment horizontal="left" vertical="center"/>
    </xf>
    <xf numFmtId="0" fontId="11" fillId="3" borderId="1" xfId="0" applyFont="1" applyFill="1" applyBorder="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0" fontId="0" fillId="4" borderId="1" xfId="0" applyFont="1" applyFill="1" applyBorder="1" applyAlignment="1">
      <alignment horizontal="left" vertical="center"/>
    </xf>
    <xf numFmtId="1" fontId="9" fillId="0" borderId="0" xfId="0" applyNumberFormat="1" applyFont="1" applyAlignment="1">
      <alignment horizontal="left" vertical="top"/>
    </xf>
    <xf numFmtId="1" fontId="0" fillId="0" borderId="0" xfId="0" applyNumberFormat="1" applyAlignment="1">
      <alignment horizontal="left" vertical="top"/>
    </xf>
    <xf numFmtId="10" fontId="12" fillId="5" borderId="1" xfId="0" applyNumberFormat="1" applyFont="1" applyFill="1" applyBorder="1" applyAlignment="1">
      <alignment horizontal="left" vertical="center"/>
    </xf>
    <xf numFmtId="10" fontId="12" fillId="5" borderId="1" xfId="0" applyNumberFormat="1" applyFont="1" applyFill="1" applyBorder="1" applyAlignment="1">
      <alignment horizontal="left" vertical="center" wrapText="1"/>
    </xf>
    <xf numFmtId="0" fontId="14" fillId="6" borderId="1" xfId="0" applyFont="1" applyFill="1" applyBorder="1" applyAlignment="1">
      <alignment horizontal="left" vertical="center" wrapText="1"/>
    </xf>
    <xf numFmtId="164" fontId="0" fillId="7" borderId="1" xfId="0" applyNumberFormat="1" applyFont="1" applyFill="1" applyBorder="1" applyAlignment="1">
      <alignment horizontal="left" vertical="center"/>
    </xf>
    <xf numFmtId="0" fontId="0" fillId="7" borderId="1" xfId="0" applyFont="1" applyFill="1" applyBorder="1" applyAlignment="1">
      <alignment horizontal="left" vertical="center"/>
    </xf>
    <xf numFmtId="0" fontId="0" fillId="7" borderId="1" xfId="0" applyFont="1" applyFill="1" applyBorder="1" applyAlignment="1">
      <alignment horizontal="left" vertical="center" wrapText="1"/>
    </xf>
    <xf numFmtId="0" fontId="9" fillId="0" borderId="1" xfId="2" applyFont="1" applyFill="1" applyBorder="1" applyAlignment="1">
      <alignment horizontal="left" vertical="center" wrapText="1"/>
    </xf>
    <xf numFmtId="49" fontId="9" fillId="0" borderId="1" xfId="2" applyNumberFormat="1" applyFont="1" applyFill="1" applyBorder="1" applyAlignment="1">
      <alignment horizontal="left" vertical="center"/>
    </xf>
    <xf numFmtId="0" fontId="9" fillId="0" borderId="1" xfId="3"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49" fontId="9" fillId="0" borderId="1" xfId="0" applyNumberFormat="1" applyFont="1" applyFill="1" applyBorder="1" applyAlignment="1">
      <alignment horizontal="left" vertical="center"/>
    </xf>
    <xf numFmtId="49" fontId="9" fillId="0" borderId="1" xfId="3" applyNumberFormat="1" applyFont="1" applyFill="1" applyBorder="1" applyAlignment="1">
      <alignment horizontal="left" vertical="center"/>
    </xf>
    <xf numFmtId="49" fontId="9" fillId="0" borderId="1" xfId="0" applyNumberFormat="1" applyFont="1" applyFill="1" applyBorder="1" applyAlignment="1">
      <alignment horizontal="left" vertical="center" wrapText="1"/>
    </xf>
    <xf numFmtId="0" fontId="0" fillId="0" borderId="0" xfId="0" applyFont="1" applyBorder="1" applyAlignment="1">
      <alignment horizontal="left" vertical="center" wrapText="1" readingOrder="1"/>
    </xf>
    <xf numFmtId="0" fontId="9" fillId="0" borderId="0" xfId="0" applyFont="1" applyBorder="1" applyAlignment="1">
      <alignment horizontal="left" vertical="center" wrapText="1" readingOrder="1"/>
    </xf>
    <xf numFmtId="164" fontId="9" fillId="0" borderId="0" xfId="0" applyNumberFormat="1" applyFont="1" applyAlignment="1">
      <alignment horizontal="left" vertical="top" wrapText="1"/>
    </xf>
    <xf numFmtId="165" fontId="9" fillId="0" borderId="0" xfId="0" applyNumberFormat="1" applyFont="1" applyAlignment="1">
      <alignment horizontal="left" vertical="top" wrapText="1"/>
    </xf>
    <xf numFmtId="167" fontId="9" fillId="0" borderId="0" xfId="0" applyNumberFormat="1" applyFont="1" applyAlignment="1">
      <alignment horizontal="left" vertical="top" wrapText="1"/>
    </xf>
    <xf numFmtId="169" fontId="9" fillId="0" borderId="0" xfId="0" applyNumberFormat="1" applyFont="1" applyAlignment="1">
      <alignment horizontal="left" vertical="top" wrapText="1"/>
    </xf>
    <xf numFmtId="168" fontId="9" fillId="0" borderId="0" xfId="0" applyNumberFormat="1" applyFont="1" applyAlignment="1">
      <alignment horizontal="left" vertical="top" wrapText="1"/>
    </xf>
    <xf numFmtId="9" fontId="15" fillId="0" borderId="1" xfId="5" applyNumberFormat="1" applyFill="1" applyBorder="1" applyAlignment="1" applyProtection="1">
      <alignment horizontal="left" vertical="top" wrapText="1"/>
    </xf>
    <xf numFmtId="165" fontId="9" fillId="0" borderId="0" xfId="0" applyNumberFormat="1" applyFont="1" applyAlignment="1">
      <alignment vertical="top" wrapText="1"/>
    </xf>
    <xf numFmtId="0" fontId="9" fillId="0" borderId="0" xfId="0" applyNumberFormat="1" applyFont="1" applyAlignment="1">
      <alignment horizontal="left" vertical="top" wrapText="1"/>
    </xf>
    <xf numFmtId="166" fontId="9" fillId="0" borderId="1" xfId="0" applyNumberFormat="1" applyFont="1" applyBorder="1" applyAlignment="1">
      <alignment horizontal="left" vertical="center" wrapText="1"/>
    </xf>
    <xf numFmtId="0" fontId="0" fillId="0" borderId="2" xfId="0" applyBorder="1" applyAlignment="1">
      <alignment horizontal="center" vertical="top" wrapText="1"/>
    </xf>
    <xf numFmtId="168" fontId="9" fillId="0" borderId="0" xfId="0" applyNumberFormat="1" applyFont="1" applyFill="1" applyAlignment="1">
      <alignment horizontal="left" vertical="top"/>
    </xf>
    <xf numFmtId="168" fontId="9" fillId="0" borderId="0" xfId="0" applyNumberFormat="1" applyFont="1" applyFill="1" applyAlignment="1">
      <alignment horizontal="left" vertical="top" wrapText="1"/>
    </xf>
    <xf numFmtId="168" fontId="0" fillId="0" borderId="0" xfId="0" applyNumberFormat="1" applyFill="1" applyAlignment="1">
      <alignment horizontal="left" vertical="top"/>
    </xf>
    <xf numFmtId="2" fontId="0" fillId="0" borderId="0" xfId="0" applyNumberFormat="1" applyAlignment="1">
      <alignment horizontal="left" vertical="center"/>
    </xf>
    <xf numFmtId="165" fontId="9" fillId="0" borderId="0" xfId="0" applyNumberFormat="1" applyFont="1" applyFill="1" applyAlignment="1">
      <alignment horizontal="left" vertical="top"/>
    </xf>
    <xf numFmtId="0" fontId="9" fillId="0" borderId="0" xfId="0" applyFont="1" applyBorder="1" applyAlignment="1">
      <alignment horizontal="left" vertical="top" wrapText="1"/>
    </xf>
    <xf numFmtId="0" fontId="9" fillId="0" borderId="0" xfId="0" applyFont="1" applyBorder="1" applyAlignment="1">
      <alignment horizontal="left" vertical="top"/>
    </xf>
    <xf numFmtId="166" fontId="9" fillId="0" borderId="0" xfId="0" applyNumberFormat="1" applyFont="1" applyFill="1" applyAlignment="1">
      <alignment horizontal="left" vertical="top" wrapText="1"/>
    </xf>
    <xf numFmtId="165" fontId="9" fillId="0" borderId="0" xfId="0" applyNumberFormat="1" applyFont="1" applyBorder="1" applyAlignment="1">
      <alignment horizontal="left" vertical="top"/>
    </xf>
    <xf numFmtId="164" fontId="9" fillId="0" borderId="0" xfId="0" applyNumberFormat="1" applyFont="1" applyBorder="1" applyAlignment="1">
      <alignment horizontal="left" vertical="top"/>
    </xf>
    <xf numFmtId="0" fontId="15" fillId="0" borderId="1" xfId="5" applyFill="1" applyBorder="1" applyAlignment="1">
      <alignment horizontal="center" vertical="center" wrapText="1"/>
    </xf>
    <xf numFmtId="2" fontId="0" fillId="0" borderId="1" xfId="0" applyNumberFormat="1" applyFont="1" applyBorder="1" applyAlignment="1">
      <alignment horizontal="left" vertical="center" wrapText="1"/>
    </xf>
    <xf numFmtId="2" fontId="0" fillId="0" borderId="1" xfId="0" applyNumberFormat="1" applyFont="1" applyFill="1" applyBorder="1" applyAlignment="1">
      <alignment horizontal="left" vertical="center" wrapText="1"/>
    </xf>
    <xf numFmtId="2" fontId="0" fillId="8" borderId="1" xfId="0" applyNumberFormat="1" applyFont="1" applyFill="1" applyBorder="1" applyAlignment="1">
      <alignment horizontal="left" vertical="center" wrapText="1"/>
    </xf>
    <xf numFmtId="1" fontId="0" fillId="0" borderId="1" xfId="0" applyNumberFormat="1" applyFont="1" applyFill="1" applyBorder="1" applyAlignment="1">
      <alignment horizontal="left" vertical="center" wrapText="1"/>
    </xf>
    <xf numFmtId="49"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 fontId="0" fillId="8" borderId="1" xfId="0" applyNumberFormat="1" applyFont="1" applyFill="1" applyBorder="1" applyAlignment="1">
      <alignment horizontal="left" vertical="center" wrapText="1"/>
    </xf>
    <xf numFmtId="172" fontId="0" fillId="0" borderId="1" xfId="1" applyNumberFormat="1" applyFont="1" applyBorder="1" applyAlignment="1">
      <alignment horizontal="left" vertical="center" wrapText="1"/>
    </xf>
    <xf numFmtId="2" fontId="0" fillId="0" borderId="0" xfId="0" applyNumberFormat="1" applyFont="1" applyBorder="1" applyAlignment="1">
      <alignment horizontal="left" vertical="center" wrapText="1"/>
    </xf>
    <xf numFmtId="164" fontId="0" fillId="0" borderId="1" xfId="0" applyNumberFormat="1" applyFont="1" applyFill="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1" applyNumberFormat="1" applyFont="1" applyBorder="1" applyAlignment="1">
      <alignment horizontal="left" vertical="center" wrapText="1"/>
    </xf>
    <xf numFmtId="10" fontId="0" fillId="8" borderId="1" xfId="1" applyNumberFormat="1" applyFont="1" applyFill="1" applyBorder="1" applyAlignment="1">
      <alignment horizontal="left" vertical="center" wrapText="1"/>
    </xf>
    <xf numFmtId="0" fontId="15" fillId="0" borderId="0" xfId="5" applyAlignment="1">
      <alignment horizontal="center" vertical="center" wrapText="1"/>
    </xf>
    <xf numFmtId="10" fontId="0" fillId="0" borderId="1" xfId="0" applyNumberFormat="1" applyFont="1" applyBorder="1" applyAlignment="1">
      <alignment horizontal="left" vertical="center" wrapText="1"/>
    </xf>
    <xf numFmtId="2" fontId="0" fillId="0" borderId="1" xfId="0" applyNumberFormat="1" applyBorder="1" applyAlignment="1">
      <alignment horizontal="left" vertical="center"/>
    </xf>
    <xf numFmtId="10" fontId="0" fillId="0" borderId="1" xfId="1" applyNumberFormat="1" applyFont="1" applyFill="1" applyBorder="1" applyAlignment="1">
      <alignment horizontal="left" vertical="center" wrapText="1"/>
    </xf>
    <xf numFmtId="9" fontId="15" fillId="0" borderId="0" xfId="5" applyNumberFormat="1" applyFill="1" applyBorder="1" applyAlignment="1" applyProtection="1">
      <alignment horizontal="left" vertical="top" wrapText="1"/>
    </xf>
    <xf numFmtId="10" fontId="0" fillId="0" borderId="0" xfId="0" applyNumberFormat="1" applyFont="1" applyBorder="1" applyAlignment="1">
      <alignment horizontal="left" vertical="center" wrapText="1"/>
    </xf>
    <xf numFmtId="171" fontId="0" fillId="0" borderId="1" xfId="0" applyNumberFormat="1" applyFont="1" applyBorder="1" applyAlignment="1">
      <alignment horizontal="left" vertical="center" wrapText="1"/>
    </xf>
    <xf numFmtId="164" fontId="0" fillId="0" borderId="0" xfId="0" applyNumberFormat="1" applyFont="1" applyFill="1" applyBorder="1" applyAlignment="1">
      <alignment horizontal="left" vertical="center" wrapText="1"/>
    </xf>
    <xf numFmtId="0" fontId="9" fillId="0" borderId="0" xfId="0" applyFont="1" applyBorder="1"/>
    <xf numFmtId="164" fontId="9" fillId="0" borderId="0" xfId="0" applyNumberFormat="1" applyFont="1" applyBorder="1" applyAlignment="1">
      <alignment horizontal="left" vertical="top" wrapText="1"/>
    </xf>
    <xf numFmtId="0" fontId="0" fillId="0" borderId="0" xfId="0" applyBorder="1"/>
    <xf numFmtId="165" fontId="9" fillId="0" borderId="0" xfId="6" applyNumberFormat="1" applyFont="1" applyFill="1" applyAlignment="1">
      <alignment horizontal="center" vertical="top" wrapText="1"/>
    </xf>
  </cellXfs>
  <cellStyles count="7">
    <cellStyle name="Comma 2" xfId="4"/>
    <cellStyle name="Hyperlink" xfId="5" builtinId="8"/>
    <cellStyle name="Neutral" xfId="6" builtinId="28"/>
    <cellStyle name="Normal" xfId="0" builtinId="0"/>
    <cellStyle name="Normal 2" xfId="2"/>
    <cellStyle name="Normal 3" xfId="3"/>
    <cellStyle name="Percent" xfId="1" builtinId="5"/>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C00EA"/>
      <color rgb="FF0077C0"/>
      <color rgb="FFDEE7EA"/>
      <color rgb="FF0000FA"/>
      <color rgb="FFF7FBFF"/>
      <color rgb="FFE0E6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saudiexchange.sa/Resources/fsPdf/2583_0_2024-03-11_12-15-02_En.pdf" TargetMode="External"/><Relationship Id="rId3" Type="http://schemas.openxmlformats.org/officeDocument/2006/relationships/hyperlink" Target="https://www.saudiexchange.sa/Resources/fsPdf/2583_0_2024-03-11_12-15-02_En.pdf" TargetMode="External"/><Relationship Id="rId7" Type="http://schemas.openxmlformats.org/officeDocument/2006/relationships/hyperlink" Target="https://www.saudiexchange.sa/Resources/fsPdf/2583_0_2024-03-11_12-15-02_En.pdf" TargetMode="External"/><Relationship Id="rId2" Type="http://schemas.openxmlformats.org/officeDocument/2006/relationships/hyperlink" Target="https://www.muqassa.sa/wps/wcm/connect/1ace4f02-c069-465b-93d4-6a4f71c9bdbb/Margins+parametersRisk_Percentage_Announcement_December_2023_.pdf?MOD=AJPERES&amp;ContentCache=NONE&amp;CACHE=NONE&amp;CACHEID=ROOTWORKSPACE-1ace4f02-c069-465b-93d4-6a4f71c9bdbb-oM.8I.O" TargetMode="External"/><Relationship Id="rId1" Type="http://schemas.openxmlformats.org/officeDocument/2006/relationships/hyperlink" Target="https://www.muqassa.sa/wps/wcm/connect/1ace4f02-c069-465b-93d4-6a4f71c9bdbb/Margins+parametersRisk_Percentage_Announcement_December_2023_.pdf?MOD=AJPERES&amp;ContentCache=NONE&amp;CACHE=NONE&amp;CACHEID=ROOTWORKSPACE-1ace4f02-c069-465b-93d4-6a4f71c9bdbb-oM.8I.O" TargetMode="External"/><Relationship Id="rId6" Type="http://schemas.openxmlformats.org/officeDocument/2006/relationships/hyperlink" Target="https://www.saudiexchange.sa/Resources/fsPdf/2583_0_2024-03-11_12-15-02_En.pdf" TargetMode="External"/><Relationship Id="rId5" Type="http://schemas.openxmlformats.org/officeDocument/2006/relationships/hyperlink" Target="https://www.saudiexchange.sa/Resources/fsPdf/2583_0_2024-03-11_12-15-02_En.pdf" TargetMode="External"/><Relationship Id="rId10" Type="http://schemas.openxmlformats.org/officeDocument/2006/relationships/printerSettings" Target="../printerSettings/printerSettings3.bin"/><Relationship Id="rId4" Type="http://schemas.openxmlformats.org/officeDocument/2006/relationships/hyperlink" Target="https://www.saudiexchange.sa/Resources/fsPdf/2583_0_2024-03-11_12-15-02_En.pdf" TargetMode="External"/><Relationship Id="rId9" Type="http://schemas.openxmlformats.org/officeDocument/2006/relationships/hyperlink" Target="https://www.saudiexchange.sa/Resources/fsPdf/2583_0_2024-03-11_12-15-02_En.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muqassa.sa/wps/wcm/connect/80dd6f16-1867-47fa-8345-eef22f6d3aec/Margins+parametersRisk_Percentage_Announcement__September_2023.pdf?MOD=AJPERES&amp;CACHEID=ROOTWORKSPACE-80dd6f16-1867-47fa-8345-eef22f6d3aec-oFLkqAP" TargetMode="External"/><Relationship Id="rId2" Type="http://schemas.openxmlformats.org/officeDocument/2006/relationships/hyperlink" Target="https://www.muqassa.sa/wps/wcm/connect/80dd6f16-1867-47fa-8345-eef22f6d3aec/Margins+parametersRisk_Percentage_Announcement__September_2023.pdf?MOD=AJPERES&amp;CACHEID=ROOTWORKSPACE-80dd6f16-1867-47fa-8345-eef22f6d3aec-oFLkqAP" TargetMode="External"/><Relationship Id="rId1" Type="http://schemas.openxmlformats.org/officeDocument/2006/relationships/hyperlink" Target="https://www.tadawulgroup.sa/wps/wcm/connect/cd3b3bbb-f638-4393-8dfa-7dfab5151235/2022+FY+Consolidated+Financial+Statement.pdf?MOD=AJPERES&amp;CVID=oueSIxu" TargetMode="External"/><Relationship Id="rId4"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249977111117893"/>
  </sheetPr>
  <dimension ref="A1:H206"/>
  <sheetViews>
    <sheetView zoomScale="70" zoomScaleNormal="70" workbookViewId="0">
      <pane ySplit="1" topLeftCell="A158" activePane="bottomLeft" state="frozen"/>
      <selection activeCell="F10" sqref="F10"/>
      <selection pane="bottomLeft" activeCell="B167" sqref="B167"/>
    </sheetView>
  </sheetViews>
  <sheetFormatPr defaultColWidth="9.140625" defaultRowHeight="15" x14ac:dyDescent="0.2"/>
  <cols>
    <col min="1" max="1" width="18.28515625" style="28" bestFit="1" customWidth="1"/>
    <col min="2" max="2" width="51.7109375" style="28" bestFit="1" customWidth="1"/>
    <col min="3" max="3" width="16.85546875" style="29" bestFit="1" customWidth="1"/>
    <col min="4" max="4" width="102" style="28" bestFit="1" customWidth="1"/>
    <col min="5" max="5" width="26" style="28" bestFit="1" customWidth="1"/>
    <col min="6" max="6" width="17.42578125" style="28" bestFit="1" customWidth="1"/>
    <col min="7" max="7" width="20.5703125" style="32" bestFit="1" customWidth="1"/>
    <col min="8" max="8" width="28.5703125" style="28" bestFit="1" customWidth="1"/>
    <col min="9" max="16384" width="9.140625" style="12"/>
  </cols>
  <sheetData>
    <row r="1" spans="1:8" x14ac:dyDescent="0.2">
      <c r="A1" s="30" t="s">
        <v>321</v>
      </c>
      <c r="B1" s="30" t="s">
        <v>302</v>
      </c>
      <c r="C1" s="30" t="s">
        <v>301</v>
      </c>
      <c r="D1" s="30" t="s">
        <v>303</v>
      </c>
      <c r="E1" s="30" t="s">
        <v>559</v>
      </c>
      <c r="F1" s="30" t="s">
        <v>318</v>
      </c>
      <c r="G1" s="31" t="s">
        <v>319</v>
      </c>
      <c r="H1" s="30" t="s">
        <v>320</v>
      </c>
    </row>
    <row r="2" spans="1:8" s="47" customFormat="1" ht="60" x14ac:dyDescent="0.2">
      <c r="A2" s="64">
        <v>4.0999999999999996</v>
      </c>
      <c r="B2" s="64" t="s">
        <v>6</v>
      </c>
      <c r="C2" s="65" t="s">
        <v>322</v>
      </c>
      <c r="D2" s="66" t="s">
        <v>7</v>
      </c>
      <c r="E2" s="66" t="s">
        <v>286</v>
      </c>
      <c r="F2" s="67" t="s">
        <v>8</v>
      </c>
      <c r="G2" s="68" t="s">
        <v>9</v>
      </c>
      <c r="H2" s="67" t="s">
        <v>10</v>
      </c>
    </row>
    <row r="3" spans="1:8" s="47" customFormat="1" ht="60" x14ac:dyDescent="0.2">
      <c r="A3" s="64">
        <v>4.0999999999999996</v>
      </c>
      <c r="B3" s="64" t="s">
        <v>6</v>
      </c>
      <c r="C3" s="65" t="s">
        <v>323</v>
      </c>
      <c r="D3" s="66" t="s">
        <v>11</v>
      </c>
      <c r="E3" s="66" t="s">
        <v>286</v>
      </c>
      <c r="F3" s="67" t="s">
        <v>8</v>
      </c>
      <c r="G3" s="68" t="s">
        <v>9</v>
      </c>
      <c r="H3" s="67" t="s">
        <v>10</v>
      </c>
    </row>
    <row r="4" spans="1:8" s="47" customFormat="1" ht="60" x14ac:dyDescent="0.2">
      <c r="A4" s="64">
        <v>4.0999999999999996</v>
      </c>
      <c r="B4" s="64" t="s">
        <v>6</v>
      </c>
      <c r="C4" s="65" t="s">
        <v>324</v>
      </c>
      <c r="D4" s="66" t="s">
        <v>12</v>
      </c>
      <c r="E4" s="66" t="s">
        <v>286</v>
      </c>
      <c r="F4" s="67" t="s">
        <v>8</v>
      </c>
      <c r="G4" s="68" t="s">
        <v>9</v>
      </c>
      <c r="H4" s="67" t="s">
        <v>10</v>
      </c>
    </row>
    <row r="5" spans="1:8" s="47" customFormat="1" ht="60" x14ac:dyDescent="0.2">
      <c r="A5" s="64">
        <v>4.0999999999999996</v>
      </c>
      <c r="B5" s="64" t="s">
        <v>6</v>
      </c>
      <c r="C5" s="65" t="s">
        <v>325</v>
      </c>
      <c r="D5" s="66" t="s">
        <v>13</v>
      </c>
      <c r="E5" s="66" t="s">
        <v>286</v>
      </c>
      <c r="F5" s="67" t="s">
        <v>8</v>
      </c>
      <c r="G5" s="68" t="s">
        <v>9</v>
      </c>
      <c r="H5" s="67" t="s">
        <v>10</v>
      </c>
    </row>
    <row r="6" spans="1:8" s="47" customFormat="1" ht="60" x14ac:dyDescent="0.2">
      <c r="A6" s="64">
        <v>4.0999999999999996</v>
      </c>
      <c r="B6" s="64" t="s">
        <v>6</v>
      </c>
      <c r="C6" s="65" t="s">
        <v>326</v>
      </c>
      <c r="D6" s="66" t="s">
        <v>14</v>
      </c>
      <c r="E6" s="66" t="s">
        <v>286</v>
      </c>
      <c r="F6" s="67" t="s">
        <v>8</v>
      </c>
      <c r="G6" s="68" t="s">
        <v>9</v>
      </c>
      <c r="H6" s="67" t="s">
        <v>10</v>
      </c>
    </row>
    <row r="7" spans="1:8" s="47" customFormat="1" ht="60" x14ac:dyDescent="0.2">
      <c r="A7" s="64">
        <v>4.0999999999999996</v>
      </c>
      <c r="B7" s="64" t="s">
        <v>6</v>
      </c>
      <c r="C7" s="65" t="s">
        <v>327</v>
      </c>
      <c r="D7" s="66" t="s">
        <v>15</v>
      </c>
      <c r="E7" s="66" t="s">
        <v>286</v>
      </c>
      <c r="F7" s="67" t="s">
        <v>8</v>
      </c>
      <c r="G7" s="68" t="s">
        <v>9</v>
      </c>
      <c r="H7" s="67" t="s">
        <v>10</v>
      </c>
    </row>
    <row r="8" spans="1:8" s="47" customFormat="1" ht="60" x14ac:dyDescent="0.2">
      <c r="A8" s="64">
        <v>4.0999999999999996</v>
      </c>
      <c r="B8" s="64" t="s">
        <v>6</v>
      </c>
      <c r="C8" s="65" t="s">
        <v>328</v>
      </c>
      <c r="D8" s="66" t="s">
        <v>16</v>
      </c>
      <c r="E8" s="66" t="s">
        <v>286</v>
      </c>
      <c r="F8" s="67" t="s">
        <v>8</v>
      </c>
      <c r="G8" s="68" t="s">
        <v>9</v>
      </c>
      <c r="H8" s="67" t="s">
        <v>10</v>
      </c>
    </row>
    <row r="9" spans="1:8" s="47" customFormat="1" ht="60" x14ac:dyDescent="0.2">
      <c r="A9" s="64">
        <v>4.0999999999999996</v>
      </c>
      <c r="B9" s="64" t="s">
        <v>6</v>
      </c>
      <c r="C9" s="65" t="s">
        <v>329</v>
      </c>
      <c r="D9" s="66" t="s">
        <v>17</v>
      </c>
      <c r="E9" s="66" t="s">
        <v>286</v>
      </c>
      <c r="F9" s="67" t="s">
        <v>8</v>
      </c>
      <c r="G9" s="68" t="s">
        <v>9</v>
      </c>
      <c r="H9" s="67" t="s">
        <v>10</v>
      </c>
    </row>
    <row r="10" spans="1:8" s="47" customFormat="1" ht="60" x14ac:dyDescent="0.2">
      <c r="A10" s="64">
        <v>4.0999999999999996</v>
      </c>
      <c r="B10" s="64" t="s">
        <v>6</v>
      </c>
      <c r="C10" s="65" t="s">
        <v>330</v>
      </c>
      <c r="D10" s="66" t="s">
        <v>18</v>
      </c>
      <c r="E10" s="66" t="s">
        <v>286</v>
      </c>
      <c r="F10" s="67" t="s">
        <v>42</v>
      </c>
      <c r="G10" s="68" t="s">
        <v>9</v>
      </c>
      <c r="H10" s="67" t="s">
        <v>10</v>
      </c>
    </row>
    <row r="11" spans="1:8" s="47" customFormat="1" ht="60" x14ac:dyDescent="0.2">
      <c r="A11" s="64">
        <v>4.0999999999999996</v>
      </c>
      <c r="B11" s="64" t="s">
        <v>6</v>
      </c>
      <c r="C11" s="65" t="s">
        <v>331</v>
      </c>
      <c r="D11" s="66" t="s">
        <v>19</v>
      </c>
      <c r="E11" s="66" t="s">
        <v>286</v>
      </c>
      <c r="F11" s="67" t="s">
        <v>8</v>
      </c>
      <c r="G11" s="68" t="s">
        <v>9</v>
      </c>
      <c r="H11" s="67" t="s">
        <v>10</v>
      </c>
    </row>
    <row r="12" spans="1:8" s="47" customFormat="1" x14ac:dyDescent="0.2">
      <c r="A12" s="67">
        <v>4.2</v>
      </c>
      <c r="B12" s="64" t="s">
        <v>20</v>
      </c>
      <c r="C12" s="69" t="s">
        <v>332</v>
      </c>
      <c r="D12" s="66" t="s">
        <v>21</v>
      </c>
      <c r="E12" s="66" t="s">
        <v>286</v>
      </c>
      <c r="F12" s="67" t="s">
        <v>22</v>
      </c>
      <c r="G12" s="68" t="s">
        <v>9</v>
      </c>
      <c r="H12" s="67" t="s">
        <v>10</v>
      </c>
    </row>
    <row r="13" spans="1:8" s="47" customFormat="1" ht="45" x14ac:dyDescent="0.2">
      <c r="A13" s="66">
        <v>4.3</v>
      </c>
      <c r="B13" s="64" t="s">
        <v>23</v>
      </c>
      <c r="C13" s="70" t="s">
        <v>443</v>
      </c>
      <c r="D13" s="66" t="s">
        <v>24</v>
      </c>
      <c r="E13" s="66" t="s">
        <v>25</v>
      </c>
      <c r="F13" s="67" t="s">
        <v>8</v>
      </c>
      <c r="G13" s="68" t="s">
        <v>534</v>
      </c>
      <c r="H13" s="67" t="s">
        <v>10</v>
      </c>
    </row>
    <row r="14" spans="1:8" s="47" customFormat="1" ht="45" x14ac:dyDescent="0.2">
      <c r="A14" s="66">
        <v>4.3</v>
      </c>
      <c r="B14" s="64" t="s">
        <v>23</v>
      </c>
      <c r="C14" s="70" t="s">
        <v>444</v>
      </c>
      <c r="D14" s="66" t="s">
        <v>26</v>
      </c>
      <c r="E14" s="66" t="s">
        <v>25</v>
      </c>
      <c r="F14" s="67" t="s">
        <v>8</v>
      </c>
      <c r="G14" s="68" t="s">
        <v>534</v>
      </c>
      <c r="H14" s="67" t="s">
        <v>10</v>
      </c>
    </row>
    <row r="15" spans="1:8" s="47" customFormat="1" ht="45" x14ac:dyDescent="0.2">
      <c r="A15" s="66">
        <v>4.3</v>
      </c>
      <c r="B15" s="64" t="s">
        <v>23</v>
      </c>
      <c r="C15" s="70" t="s">
        <v>445</v>
      </c>
      <c r="D15" s="66" t="s">
        <v>27</v>
      </c>
      <c r="E15" s="66" t="s">
        <v>25</v>
      </c>
      <c r="F15" s="67" t="s">
        <v>8</v>
      </c>
      <c r="G15" s="68" t="s">
        <v>534</v>
      </c>
      <c r="H15" s="67" t="s">
        <v>10</v>
      </c>
    </row>
    <row r="16" spans="1:8" s="47" customFormat="1" ht="45" x14ac:dyDescent="0.2">
      <c r="A16" s="66">
        <v>4.3</v>
      </c>
      <c r="B16" s="64" t="s">
        <v>23</v>
      </c>
      <c r="C16" s="70" t="s">
        <v>446</v>
      </c>
      <c r="D16" s="66" t="s">
        <v>28</v>
      </c>
      <c r="E16" s="66" t="s">
        <v>25</v>
      </c>
      <c r="F16" s="67" t="s">
        <v>8</v>
      </c>
      <c r="G16" s="68" t="s">
        <v>534</v>
      </c>
      <c r="H16" s="67" t="s">
        <v>10</v>
      </c>
    </row>
    <row r="17" spans="1:8" s="47" customFormat="1" ht="45" x14ac:dyDescent="0.2">
      <c r="A17" s="66">
        <v>4.3</v>
      </c>
      <c r="B17" s="64" t="s">
        <v>23</v>
      </c>
      <c r="C17" s="70" t="s">
        <v>447</v>
      </c>
      <c r="D17" s="66" t="s">
        <v>29</v>
      </c>
      <c r="E17" s="66" t="s">
        <v>25</v>
      </c>
      <c r="F17" s="67" t="s">
        <v>8</v>
      </c>
      <c r="G17" s="68" t="s">
        <v>534</v>
      </c>
      <c r="H17" s="67" t="s">
        <v>10</v>
      </c>
    </row>
    <row r="18" spans="1:8" s="47" customFormat="1" ht="45" x14ac:dyDescent="0.2">
      <c r="A18" s="66">
        <v>4.3</v>
      </c>
      <c r="B18" s="64" t="s">
        <v>23</v>
      </c>
      <c r="C18" s="70" t="s">
        <v>448</v>
      </c>
      <c r="D18" s="66" t="s">
        <v>30</v>
      </c>
      <c r="E18" s="66" t="s">
        <v>25</v>
      </c>
      <c r="F18" s="67" t="s">
        <v>8</v>
      </c>
      <c r="G18" s="68" t="s">
        <v>534</v>
      </c>
      <c r="H18" s="67" t="s">
        <v>10</v>
      </c>
    </row>
    <row r="19" spans="1:8" s="47" customFormat="1" ht="45" x14ac:dyDescent="0.2">
      <c r="A19" s="66">
        <v>4.3</v>
      </c>
      <c r="B19" s="64" t="s">
        <v>23</v>
      </c>
      <c r="C19" s="70" t="s">
        <v>449</v>
      </c>
      <c r="D19" s="66" t="s">
        <v>31</v>
      </c>
      <c r="E19" s="66" t="s">
        <v>25</v>
      </c>
      <c r="F19" s="67" t="s">
        <v>8</v>
      </c>
      <c r="G19" s="68" t="s">
        <v>534</v>
      </c>
      <c r="H19" s="67" t="s">
        <v>10</v>
      </c>
    </row>
    <row r="20" spans="1:8" s="47" customFormat="1" ht="45" x14ac:dyDescent="0.2">
      <c r="A20" s="66">
        <v>4.3</v>
      </c>
      <c r="B20" s="64" t="s">
        <v>23</v>
      </c>
      <c r="C20" s="70" t="s">
        <v>450</v>
      </c>
      <c r="D20" s="66" t="s">
        <v>32</v>
      </c>
      <c r="E20" s="66" t="s">
        <v>25</v>
      </c>
      <c r="F20" s="67" t="s">
        <v>8</v>
      </c>
      <c r="G20" s="68" t="s">
        <v>534</v>
      </c>
      <c r="H20" s="67" t="s">
        <v>10</v>
      </c>
    </row>
    <row r="21" spans="1:8" s="47" customFormat="1" ht="45" x14ac:dyDescent="0.2">
      <c r="A21" s="66">
        <v>4.3</v>
      </c>
      <c r="B21" s="64" t="s">
        <v>23</v>
      </c>
      <c r="C21" s="70" t="s">
        <v>451</v>
      </c>
      <c r="D21" s="66" t="s">
        <v>33</v>
      </c>
      <c r="E21" s="66" t="s">
        <v>25</v>
      </c>
      <c r="F21" s="67" t="s">
        <v>8</v>
      </c>
      <c r="G21" s="68" t="s">
        <v>534</v>
      </c>
      <c r="H21" s="67" t="s">
        <v>10</v>
      </c>
    </row>
    <row r="22" spans="1:8" s="47" customFormat="1" ht="45" x14ac:dyDescent="0.2">
      <c r="A22" s="66">
        <v>4.3</v>
      </c>
      <c r="B22" s="64" t="s">
        <v>23</v>
      </c>
      <c r="C22" s="70" t="s">
        <v>452</v>
      </c>
      <c r="D22" s="66" t="s">
        <v>34</v>
      </c>
      <c r="E22" s="66" t="s">
        <v>25</v>
      </c>
      <c r="F22" s="67" t="s">
        <v>8</v>
      </c>
      <c r="G22" s="68" t="s">
        <v>534</v>
      </c>
      <c r="H22" s="67" t="s">
        <v>10</v>
      </c>
    </row>
    <row r="23" spans="1:8" s="47" customFormat="1" ht="45" x14ac:dyDescent="0.2">
      <c r="A23" s="66">
        <v>4.3</v>
      </c>
      <c r="B23" s="64" t="s">
        <v>23</v>
      </c>
      <c r="C23" s="70" t="s">
        <v>453</v>
      </c>
      <c r="D23" s="66" t="s">
        <v>35</v>
      </c>
      <c r="E23" s="66" t="s">
        <v>25</v>
      </c>
      <c r="F23" s="67" t="s">
        <v>8</v>
      </c>
      <c r="G23" s="68" t="s">
        <v>534</v>
      </c>
      <c r="H23" s="67" t="s">
        <v>10</v>
      </c>
    </row>
    <row r="24" spans="1:8" s="47" customFormat="1" ht="45" x14ac:dyDescent="0.2">
      <c r="A24" s="66">
        <v>4.3</v>
      </c>
      <c r="B24" s="64" t="s">
        <v>23</v>
      </c>
      <c r="C24" s="70" t="s">
        <v>454</v>
      </c>
      <c r="D24" s="66" t="s">
        <v>36</v>
      </c>
      <c r="E24" s="66" t="s">
        <v>25</v>
      </c>
      <c r="F24" s="67" t="s">
        <v>8</v>
      </c>
      <c r="G24" s="68" t="s">
        <v>534</v>
      </c>
      <c r="H24" s="67" t="s">
        <v>10</v>
      </c>
    </row>
    <row r="25" spans="1:8" s="47" customFormat="1" ht="45" x14ac:dyDescent="0.2">
      <c r="A25" s="66">
        <v>4.3</v>
      </c>
      <c r="B25" s="64" t="s">
        <v>23</v>
      </c>
      <c r="C25" s="70" t="s">
        <v>455</v>
      </c>
      <c r="D25" s="66" t="s">
        <v>562</v>
      </c>
      <c r="E25" s="66" t="s">
        <v>25</v>
      </c>
      <c r="F25" s="67" t="s">
        <v>8</v>
      </c>
      <c r="G25" s="68" t="s">
        <v>534</v>
      </c>
      <c r="H25" s="67" t="s">
        <v>10</v>
      </c>
    </row>
    <row r="26" spans="1:8" s="47" customFormat="1" ht="45" x14ac:dyDescent="0.2">
      <c r="A26" s="66">
        <v>4.3</v>
      </c>
      <c r="B26" s="64" t="s">
        <v>23</v>
      </c>
      <c r="C26" s="70" t="s">
        <v>456</v>
      </c>
      <c r="D26" s="66" t="s">
        <v>37</v>
      </c>
      <c r="E26" s="66" t="s">
        <v>25</v>
      </c>
      <c r="F26" s="67" t="s">
        <v>8</v>
      </c>
      <c r="G26" s="68" t="s">
        <v>534</v>
      </c>
      <c r="H26" s="67" t="s">
        <v>10</v>
      </c>
    </row>
    <row r="27" spans="1:8" s="47" customFormat="1" ht="45" x14ac:dyDescent="0.2">
      <c r="A27" s="66">
        <v>4.3</v>
      </c>
      <c r="B27" s="64" t="s">
        <v>38</v>
      </c>
      <c r="C27" s="70" t="s">
        <v>457</v>
      </c>
      <c r="D27" s="66" t="s">
        <v>39</v>
      </c>
      <c r="E27" s="66" t="s">
        <v>25</v>
      </c>
      <c r="F27" s="67" t="s">
        <v>8</v>
      </c>
      <c r="G27" s="68" t="s">
        <v>534</v>
      </c>
      <c r="H27" s="67" t="s">
        <v>10</v>
      </c>
    </row>
    <row r="28" spans="1:8" s="47" customFormat="1" ht="30" x14ac:dyDescent="0.2">
      <c r="A28" s="66">
        <v>4.4000000000000004</v>
      </c>
      <c r="B28" s="64" t="s">
        <v>40</v>
      </c>
      <c r="C28" s="70" t="s">
        <v>333</v>
      </c>
      <c r="D28" s="66" t="s">
        <v>41</v>
      </c>
      <c r="E28" s="66" t="s">
        <v>286</v>
      </c>
      <c r="F28" s="67" t="s">
        <v>42</v>
      </c>
      <c r="G28" s="68" t="s">
        <v>9</v>
      </c>
      <c r="H28" s="67" t="s">
        <v>10</v>
      </c>
    </row>
    <row r="29" spans="1:8" s="47" customFormat="1" ht="30" x14ac:dyDescent="0.2">
      <c r="A29" s="66">
        <v>4.4000000000000004</v>
      </c>
      <c r="B29" s="64" t="s">
        <v>40</v>
      </c>
      <c r="C29" s="70" t="s">
        <v>334</v>
      </c>
      <c r="D29" s="66" t="s">
        <v>43</v>
      </c>
      <c r="E29" s="66" t="s">
        <v>286</v>
      </c>
      <c r="F29" s="67" t="s">
        <v>42</v>
      </c>
      <c r="G29" s="68" t="s">
        <v>9</v>
      </c>
      <c r="H29" s="67" t="s">
        <v>10</v>
      </c>
    </row>
    <row r="30" spans="1:8" s="47" customFormat="1" ht="60" x14ac:dyDescent="0.2">
      <c r="A30" s="66">
        <v>4.4000000000000004</v>
      </c>
      <c r="B30" s="64" t="s">
        <v>40</v>
      </c>
      <c r="C30" s="70" t="s">
        <v>458</v>
      </c>
      <c r="D30" s="66" t="s">
        <v>45</v>
      </c>
      <c r="E30" s="66" t="s">
        <v>46</v>
      </c>
      <c r="F30" s="67" t="s">
        <v>22</v>
      </c>
      <c r="G30" s="68" t="s">
        <v>535</v>
      </c>
      <c r="H30" s="67" t="s">
        <v>47</v>
      </c>
    </row>
    <row r="31" spans="1:8" s="47" customFormat="1" ht="30" x14ac:dyDescent="0.2">
      <c r="A31" s="66">
        <v>4.4000000000000004</v>
      </c>
      <c r="B31" s="64" t="s">
        <v>40</v>
      </c>
      <c r="C31" s="70" t="s">
        <v>335</v>
      </c>
      <c r="D31" s="66" t="s">
        <v>48</v>
      </c>
      <c r="E31" s="66" t="s">
        <v>286</v>
      </c>
      <c r="F31" s="67" t="s">
        <v>44</v>
      </c>
      <c r="G31" s="68" t="s">
        <v>9</v>
      </c>
      <c r="H31" s="67" t="s">
        <v>10</v>
      </c>
    </row>
    <row r="32" spans="1:8" s="47" customFormat="1" ht="30" x14ac:dyDescent="0.2">
      <c r="A32" s="66">
        <v>4.4000000000000004</v>
      </c>
      <c r="B32" s="64" t="s">
        <v>40</v>
      </c>
      <c r="C32" s="70" t="s">
        <v>462</v>
      </c>
      <c r="D32" s="66" t="s">
        <v>49</v>
      </c>
      <c r="E32" s="66" t="s">
        <v>50</v>
      </c>
      <c r="F32" s="67" t="s">
        <v>8</v>
      </c>
      <c r="G32" s="68" t="s">
        <v>536</v>
      </c>
      <c r="H32" s="67" t="s">
        <v>10</v>
      </c>
    </row>
    <row r="33" spans="1:8" s="47" customFormat="1" ht="60" x14ac:dyDescent="0.2">
      <c r="A33" s="66">
        <v>4.4000000000000004</v>
      </c>
      <c r="B33" s="64" t="s">
        <v>40</v>
      </c>
      <c r="C33" s="70" t="s">
        <v>459</v>
      </c>
      <c r="D33" s="66" t="s">
        <v>51</v>
      </c>
      <c r="E33" s="66" t="s">
        <v>46</v>
      </c>
      <c r="F33" s="67" t="s">
        <v>8</v>
      </c>
      <c r="G33" s="68" t="s">
        <v>535</v>
      </c>
      <c r="H33" s="67" t="s">
        <v>10</v>
      </c>
    </row>
    <row r="34" spans="1:8" s="47" customFormat="1" ht="60" x14ac:dyDescent="0.2">
      <c r="A34" s="66">
        <v>4.4000000000000004</v>
      </c>
      <c r="B34" s="64" t="s">
        <v>40</v>
      </c>
      <c r="C34" s="70" t="s">
        <v>460</v>
      </c>
      <c r="D34" s="66" t="s">
        <v>52</v>
      </c>
      <c r="E34" s="66" t="s">
        <v>46</v>
      </c>
      <c r="F34" s="67" t="s">
        <v>8</v>
      </c>
      <c r="G34" s="68" t="s">
        <v>535</v>
      </c>
      <c r="H34" s="67" t="s">
        <v>10</v>
      </c>
    </row>
    <row r="35" spans="1:8" s="47" customFormat="1" ht="30" x14ac:dyDescent="0.2">
      <c r="A35" s="66">
        <v>4.4000000000000004</v>
      </c>
      <c r="B35" s="64" t="s">
        <v>40</v>
      </c>
      <c r="C35" s="70" t="s">
        <v>336</v>
      </c>
      <c r="D35" s="66" t="s">
        <v>53</v>
      </c>
      <c r="E35" s="66" t="s">
        <v>286</v>
      </c>
      <c r="F35" s="67" t="s">
        <v>44</v>
      </c>
      <c r="G35" s="68" t="s">
        <v>9</v>
      </c>
      <c r="H35" s="67" t="s">
        <v>10</v>
      </c>
    </row>
    <row r="36" spans="1:8" s="47" customFormat="1" ht="30" x14ac:dyDescent="0.2">
      <c r="A36" s="66">
        <v>4.4000000000000004</v>
      </c>
      <c r="B36" s="64" t="s">
        <v>40</v>
      </c>
      <c r="C36" s="70" t="s">
        <v>463</v>
      </c>
      <c r="D36" s="66" t="s">
        <v>54</v>
      </c>
      <c r="E36" s="66" t="s">
        <v>55</v>
      </c>
      <c r="F36" s="67" t="s">
        <v>8</v>
      </c>
      <c r="G36" s="68" t="s">
        <v>536</v>
      </c>
      <c r="H36" s="67" t="s">
        <v>10</v>
      </c>
    </row>
    <row r="37" spans="1:8" s="47" customFormat="1" ht="60" x14ac:dyDescent="0.2">
      <c r="A37" s="66">
        <v>4.4000000000000004</v>
      </c>
      <c r="B37" s="64" t="s">
        <v>40</v>
      </c>
      <c r="C37" s="70" t="s">
        <v>461</v>
      </c>
      <c r="D37" s="66" t="s">
        <v>56</v>
      </c>
      <c r="E37" s="66" t="s">
        <v>46</v>
      </c>
      <c r="F37" s="67" t="s">
        <v>8</v>
      </c>
      <c r="G37" s="68" t="s">
        <v>535</v>
      </c>
      <c r="H37" s="67" t="s">
        <v>10</v>
      </c>
    </row>
    <row r="38" spans="1:8" s="47" customFormat="1" ht="30" x14ac:dyDescent="0.2">
      <c r="A38" s="67">
        <v>5.0999999999999996</v>
      </c>
      <c r="B38" s="64" t="s">
        <v>57</v>
      </c>
      <c r="C38" s="69" t="s">
        <v>337</v>
      </c>
      <c r="D38" s="64" t="s">
        <v>58</v>
      </c>
      <c r="E38" s="66" t="s">
        <v>286</v>
      </c>
      <c r="F38" s="67" t="s">
        <v>42</v>
      </c>
      <c r="G38" s="68" t="s">
        <v>9</v>
      </c>
      <c r="H38" s="67" t="s">
        <v>59</v>
      </c>
    </row>
    <row r="39" spans="1:8" s="47" customFormat="1" ht="45" x14ac:dyDescent="0.2">
      <c r="A39" s="67">
        <v>5.2</v>
      </c>
      <c r="B39" s="64" t="s">
        <v>60</v>
      </c>
      <c r="C39" s="69" t="s">
        <v>338</v>
      </c>
      <c r="D39" s="64" t="s">
        <v>60</v>
      </c>
      <c r="E39" s="66" t="s">
        <v>286</v>
      </c>
      <c r="F39" s="67" t="s">
        <v>42</v>
      </c>
      <c r="G39" s="68" t="s">
        <v>9</v>
      </c>
      <c r="H39" s="67" t="s">
        <v>59</v>
      </c>
    </row>
    <row r="40" spans="1:8" s="47" customFormat="1" x14ac:dyDescent="0.2">
      <c r="A40" s="67">
        <v>5.3</v>
      </c>
      <c r="B40" s="64" t="s">
        <v>61</v>
      </c>
      <c r="C40" s="69" t="s">
        <v>339</v>
      </c>
      <c r="D40" s="66" t="s">
        <v>62</v>
      </c>
      <c r="E40" s="66" t="s">
        <v>286</v>
      </c>
      <c r="F40" s="67" t="s">
        <v>63</v>
      </c>
      <c r="G40" s="68" t="s">
        <v>9</v>
      </c>
      <c r="H40" s="67" t="s">
        <v>10</v>
      </c>
    </row>
    <row r="41" spans="1:8" s="47" customFormat="1" x14ac:dyDescent="0.2">
      <c r="A41" s="67">
        <v>5.3</v>
      </c>
      <c r="B41" s="64" t="s">
        <v>61</v>
      </c>
      <c r="C41" s="69" t="s">
        <v>340</v>
      </c>
      <c r="D41" s="66" t="s">
        <v>64</v>
      </c>
      <c r="E41" s="66" t="s">
        <v>286</v>
      </c>
      <c r="F41" s="67" t="s">
        <v>42</v>
      </c>
      <c r="G41" s="68" t="s">
        <v>9</v>
      </c>
      <c r="H41" s="67" t="s">
        <v>10</v>
      </c>
    </row>
    <row r="42" spans="1:8" s="47" customFormat="1" x14ac:dyDescent="0.2">
      <c r="A42" s="67">
        <v>5.3</v>
      </c>
      <c r="B42" s="64" t="s">
        <v>61</v>
      </c>
      <c r="C42" s="69" t="s">
        <v>341</v>
      </c>
      <c r="D42" s="66" t="s">
        <v>558</v>
      </c>
      <c r="E42" s="66" t="s">
        <v>286</v>
      </c>
      <c r="F42" s="67" t="s">
        <v>44</v>
      </c>
      <c r="G42" s="68" t="s">
        <v>9</v>
      </c>
      <c r="H42" s="67" t="s">
        <v>10</v>
      </c>
    </row>
    <row r="43" spans="1:8" s="47" customFormat="1" ht="30" x14ac:dyDescent="0.2">
      <c r="A43" s="67">
        <v>5.3</v>
      </c>
      <c r="B43" s="64" t="s">
        <v>61</v>
      </c>
      <c r="C43" s="69" t="s">
        <v>342</v>
      </c>
      <c r="D43" s="66" t="s">
        <v>66</v>
      </c>
      <c r="E43" s="66" t="s">
        <v>286</v>
      </c>
      <c r="F43" s="67" t="s">
        <v>44</v>
      </c>
      <c r="G43" s="68" t="s">
        <v>9</v>
      </c>
      <c r="H43" s="67" t="s">
        <v>67</v>
      </c>
    </row>
    <row r="44" spans="1:8" s="47" customFormat="1" ht="60" x14ac:dyDescent="0.2">
      <c r="A44" s="67">
        <v>6.1</v>
      </c>
      <c r="B44" s="64" t="s">
        <v>68</v>
      </c>
      <c r="C44" s="69" t="s">
        <v>464</v>
      </c>
      <c r="D44" s="67" t="s">
        <v>69</v>
      </c>
      <c r="E44" s="67" t="s">
        <v>70</v>
      </c>
      <c r="F44" s="67" t="s">
        <v>8</v>
      </c>
      <c r="G44" s="68" t="s">
        <v>537</v>
      </c>
      <c r="H44" s="67" t="s">
        <v>10</v>
      </c>
    </row>
    <row r="45" spans="1:8" s="47" customFormat="1" ht="105" x14ac:dyDescent="0.2">
      <c r="A45" s="67">
        <v>6.2</v>
      </c>
      <c r="B45" s="64" t="s">
        <v>71</v>
      </c>
      <c r="C45" s="69" t="s">
        <v>465</v>
      </c>
      <c r="D45" s="67" t="s">
        <v>72</v>
      </c>
      <c r="E45" s="67" t="s">
        <v>73</v>
      </c>
      <c r="F45" s="67" t="s">
        <v>8</v>
      </c>
      <c r="G45" s="68" t="s">
        <v>538</v>
      </c>
      <c r="H45" s="67" t="s">
        <v>10</v>
      </c>
    </row>
    <row r="46" spans="1:8" s="47" customFormat="1" ht="105" x14ac:dyDescent="0.2">
      <c r="A46" s="67">
        <v>6.2</v>
      </c>
      <c r="B46" s="64" t="s">
        <v>71</v>
      </c>
      <c r="C46" s="69" t="s">
        <v>466</v>
      </c>
      <c r="D46" s="67" t="s">
        <v>74</v>
      </c>
      <c r="E46" s="67" t="s">
        <v>73</v>
      </c>
      <c r="F46" s="67" t="s">
        <v>8</v>
      </c>
      <c r="G46" s="68" t="s">
        <v>538</v>
      </c>
      <c r="H46" s="67" t="s">
        <v>10</v>
      </c>
    </row>
    <row r="47" spans="1:8" s="47" customFormat="1" ht="105" x14ac:dyDescent="0.2">
      <c r="A47" s="67">
        <v>6.2</v>
      </c>
      <c r="B47" s="64" t="s">
        <v>71</v>
      </c>
      <c r="C47" s="69" t="s">
        <v>467</v>
      </c>
      <c r="D47" s="67" t="s">
        <v>75</v>
      </c>
      <c r="E47" s="67" t="s">
        <v>73</v>
      </c>
      <c r="F47" s="67" t="s">
        <v>8</v>
      </c>
      <c r="G47" s="68" t="s">
        <v>538</v>
      </c>
      <c r="H47" s="67" t="s">
        <v>10</v>
      </c>
    </row>
    <row r="48" spans="1:8" s="47" customFormat="1" ht="105" x14ac:dyDescent="0.2">
      <c r="A48" s="67">
        <v>6.2</v>
      </c>
      <c r="B48" s="64" t="s">
        <v>71</v>
      </c>
      <c r="C48" s="69" t="s">
        <v>468</v>
      </c>
      <c r="D48" s="67" t="s">
        <v>76</v>
      </c>
      <c r="E48" s="67" t="s">
        <v>73</v>
      </c>
      <c r="F48" s="67" t="s">
        <v>8</v>
      </c>
      <c r="G48" s="68" t="s">
        <v>538</v>
      </c>
      <c r="H48" s="67" t="s">
        <v>10</v>
      </c>
    </row>
    <row r="49" spans="1:8" s="47" customFormat="1" ht="105" x14ac:dyDescent="0.2">
      <c r="A49" s="67">
        <v>6.2</v>
      </c>
      <c r="B49" s="64" t="s">
        <v>71</v>
      </c>
      <c r="C49" s="69" t="s">
        <v>469</v>
      </c>
      <c r="D49" s="67" t="s">
        <v>77</v>
      </c>
      <c r="E49" s="67" t="s">
        <v>73</v>
      </c>
      <c r="F49" s="67" t="s">
        <v>8</v>
      </c>
      <c r="G49" s="68" t="s">
        <v>538</v>
      </c>
      <c r="H49" s="67" t="s">
        <v>10</v>
      </c>
    </row>
    <row r="50" spans="1:8" s="47" customFormat="1" ht="105" x14ac:dyDescent="0.2">
      <c r="A50" s="67">
        <v>6.2</v>
      </c>
      <c r="B50" s="64" t="s">
        <v>71</v>
      </c>
      <c r="C50" s="69" t="s">
        <v>470</v>
      </c>
      <c r="D50" s="67" t="s">
        <v>78</v>
      </c>
      <c r="E50" s="67" t="s">
        <v>73</v>
      </c>
      <c r="F50" s="67" t="s">
        <v>8</v>
      </c>
      <c r="G50" s="68" t="s">
        <v>538</v>
      </c>
      <c r="H50" s="67" t="s">
        <v>10</v>
      </c>
    </row>
    <row r="51" spans="1:8" s="47" customFormat="1" ht="105" x14ac:dyDescent="0.2">
      <c r="A51" s="67">
        <v>6.2</v>
      </c>
      <c r="B51" s="64" t="s">
        <v>71</v>
      </c>
      <c r="C51" s="69" t="s">
        <v>471</v>
      </c>
      <c r="D51" s="67" t="s">
        <v>79</v>
      </c>
      <c r="E51" s="67" t="s">
        <v>73</v>
      </c>
      <c r="F51" s="67" t="s">
        <v>8</v>
      </c>
      <c r="G51" s="68" t="s">
        <v>538</v>
      </c>
      <c r="H51" s="67" t="s">
        <v>10</v>
      </c>
    </row>
    <row r="52" spans="1:8" s="47" customFormat="1" ht="105" x14ac:dyDescent="0.2">
      <c r="A52" s="67">
        <v>6.2</v>
      </c>
      <c r="B52" s="64" t="s">
        <v>71</v>
      </c>
      <c r="C52" s="69" t="s">
        <v>472</v>
      </c>
      <c r="D52" s="67" t="s">
        <v>80</v>
      </c>
      <c r="E52" s="67" t="s">
        <v>73</v>
      </c>
      <c r="F52" s="67" t="s">
        <v>8</v>
      </c>
      <c r="G52" s="68" t="s">
        <v>538</v>
      </c>
      <c r="H52" s="67" t="s">
        <v>10</v>
      </c>
    </row>
    <row r="53" spans="1:8" s="47" customFormat="1" ht="105" x14ac:dyDescent="0.2">
      <c r="A53" s="67">
        <v>6.2</v>
      </c>
      <c r="B53" s="64" t="s">
        <v>71</v>
      </c>
      <c r="C53" s="69" t="s">
        <v>473</v>
      </c>
      <c r="D53" s="67" t="s">
        <v>81</v>
      </c>
      <c r="E53" s="67" t="s">
        <v>73</v>
      </c>
      <c r="F53" s="67" t="s">
        <v>8</v>
      </c>
      <c r="G53" s="68" t="s">
        <v>538</v>
      </c>
      <c r="H53" s="67" t="s">
        <v>10</v>
      </c>
    </row>
    <row r="54" spans="1:8" s="47" customFormat="1" ht="105" x14ac:dyDescent="0.2">
      <c r="A54" s="67">
        <v>6.2</v>
      </c>
      <c r="B54" s="64" t="s">
        <v>71</v>
      </c>
      <c r="C54" s="69" t="s">
        <v>474</v>
      </c>
      <c r="D54" s="67" t="s">
        <v>532</v>
      </c>
      <c r="E54" s="67" t="s">
        <v>73</v>
      </c>
      <c r="F54" s="67" t="s">
        <v>8</v>
      </c>
      <c r="G54" s="68" t="s">
        <v>538</v>
      </c>
      <c r="H54" s="67" t="s">
        <v>10</v>
      </c>
    </row>
    <row r="55" spans="1:8" s="47" customFormat="1" ht="105" x14ac:dyDescent="0.2">
      <c r="A55" s="67">
        <v>6.2</v>
      </c>
      <c r="B55" s="64" t="s">
        <v>71</v>
      </c>
      <c r="C55" s="69" t="s">
        <v>475</v>
      </c>
      <c r="D55" s="67" t="s">
        <v>533</v>
      </c>
      <c r="E55" s="67" t="s">
        <v>73</v>
      </c>
      <c r="F55" s="67" t="s">
        <v>8</v>
      </c>
      <c r="G55" s="68" t="s">
        <v>538</v>
      </c>
      <c r="H55" s="67" t="s">
        <v>10</v>
      </c>
    </row>
    <row r="56" spans="1:8" s="47" customFormat="1" ht="105" x14ac:dyDescent="0.2">
      <c r="A56" s="67">
        <v>6.2</v>
      </c>
      <c r="B56" s="64" t="s">
        <v>71</v>
      </c>
      <c r="C56" s="69" t="s">
        <v>476</v>
      </c>
      <c r="D56" s="67" t="s">
        <v>82</v>
      </c>
      <c r="E56" s="67" t="s">
        <v>73</v>
      </c>
      <c r="F56" s="67" t="s">
        <v>8</v>
      </c>
      <c r="G56" s="68" t="s">
        <v>538</v>
      </c>
      <c r="H56" s="67" t="s">
        <v>10</v>
      </c>
    </row>
    <row r="57" spans="1:8" s="47" customFormat="1" ht="105" x14ac:dyDescent="0.2">
      <c r="A57" s="67">
        <v>6.2</v>
      </c>
      <c r="B57" s="64" t="s">
        <v>71</v>
      </c>
      <c r="C57" s="69" t="s">
        <v>477</v>
      </c>
      <c r="D57" s="67" t="s">
        <v>83</v>
      </c>
      <c r="E57" s="67" t="s">
        <v>73</v>
      </c>
      <c r="F57" s="67" t="s">
        <v>8</v>
      </c>
      <c r="G57" s="68" t="s">
        <v>538</v>
      </c>
      <c r="H57" s="67" t="s">
        <v>10</v>
      </c>
    </row>
    <row r="58" spans="1:8" s="47" customFormat="1" ht="105" x14ac:dyDescent="0.2">
      <c r="A58" s="67">
        <v>6.2</v>
      </c>
      <c r="B58" s="64" t="s">
        <v>71</v>
      </c>
      <c r="C58" s="69" t="s">
        <v>478</v>
      </c>
      <c r="D58" s="67" t="s">
        <v>84</v>
      </c>
      <c r="E58" s="67" t="s">
        <v>73</v>
      </c>
      <c r="F58" s="67" t="s">
        <v>8</v>
      </c>
      <c r="G58" s="68" t="s">
        <v>538</v>
      </c>
      <c r="H58" s="67" t="s">
        <v>10</v>
      </c>
    </row>
    <row r="59" spans="1:8" s="47" customFormat="1" ht="75" x14ac:dyDescent="0.2">
      <c r="A59" s="67">
        <v>6.2</v>
      </c>
      <c r="B59" s="64" t="s">
        <v>71</v>
      </c>
      <c r="C59" s="69" t="s">
        <v>479</v>
      </c>
      <c r="D59" s="67" t="s">
        <v>85</v>
      </c>
      <c r="E59" s="67" t="s">
        <v>86</v>
      </c>
      <c r="F59" s="67" t="s">
        <v>8</v>
      </c>
      <c r="G59" s="68" t="s">
        <v>538</v>
      </c>
      <c r="H59" s="67" t="s">
        <v>10</v>
      </c>
    </row>
    <row r="60" spans="1:8" s="47" customFormat="1" ht="30" x14ac:dyDescent="0.2">
      <c r="A60" s="67">
        <v>6.3</v>
      </c>
      <c r="B60" s="64" t="s">
        <v>87</v>
      </c>
      <c r="C60" s="69" t="s">
        <v>343</v>
      </c>
      <c r="D60" s="64" t="s">
        <v>88</v>
      </c>
      <c r="E60" s="66" t="s">
        <v>286</v>
      </c>
      <c r="F60" s="67" t="s">
        <v>42</v>
      </c>
      <c r="G60" s="68" t="s">
        <v>9</v>
      </c>
      <c r="H60" s="67" t="s">
        <v>59</v>
      </c>
    </row>
    <row r="61" spans="1:8" s="47" customFormat="1" ht="60" x14ac:dyDescent="0.2">
      <c r="A61" s="67">
        <v>6.4</v>
      </c>
      <c r="B61" s="64" t="s">
        <v>89</v>
      </c>
      <c r="C61" s="71" t="s">
        <v>344</v>
      </c>
      <c r="D61" s="67" t="s">
        <v>90</v>
      </c>
      <c r="E61" s="64"/>
      <c r="F61" s="67" t="s">
        <v>42</v>
      </c>
      <c r="G61" s="68" t="s">
        <v>9</v>
      </c>
      <c r="H61" s="67" t="s">
        <v>67</v>
      </c>
    </row>
    <row r="62" spans="1:8" s="47" customFormat="1" ht="60" x14ac:dyDescent="0.2">
      <c r="A62" s="67">
        <v>6.4</v>
      </c>
      <c r="B62" s="64" t="s">
        <v>89</v>
      </c>
      <c r="C62" s="71" t="s">
        <v>345</v>
      </c>
      <c r="D62" s="67" t="s">
        <v>91</v>
      </c>
      <c r="E62" s="64"/>
      <c r="F62" s="64" t="s">
        <v>92</v>
      </c>
      <c r="G62" s="68" t="s">
        <v>9</v>
      </c>
      <c r="H62" s="67" t="s">
        <v>67</v>
      </c>
    </row>
    <row r="63" spans="1:8" s="47" customFormat="1" ht="60" x14ac:dyDescent="0.2">
      <c r="A63" s="67">
        <v>6.4</v>
      </c>
      <c r="B63" s="64" t="s">
        <v>89</v>
      </c>
      <c r="C63" s="71" t="s">
        <v>346</v>
      </c>
      <c r="D63" s="67" t="s">
        <v>93</v>
      </c>
      <c r="E63" s="64"/>
      <c r="F63" s="67" t="s">
        <v>42</v>
      </c>
      <c r="G63" s="68" t="s">
        <v>9</v>
      </c>
      <c r="H63" s="67" t="s">
        <v>67</v>
      </c>
    </row>
    <row r="64" spans="1:8" s="47" customFormat="1" ht="60" x14ac:dyDescent="0.2">
      <c r="A64" s="67">
        <v>6.4</v>
      </c>
      <c r="B64" s="64" t="s">
        <v>89</v>
      </c>
      <c r="C64" s="71" t="s">
        <v>347</v>
      </c>
      <c r="D64" s="67" t="s">
        <v>94</v>
      </c>
      <c r="E64" s="64"/>
      <c r="F64" s="64" t="s">
        <v>92</v>
      </c>
      <c r="G64" s="68" t="s">
        <v>9</v>
      </c>
      <c r="H64" s="67" t="s">
        <v>67</v>
      </c>
    </row>
    <row r="65" spans="1:8" s="47" customFormat="1" ht="60" x14ac:dyDescent="0.2">
      <c r="A65" s="67">
        <v>6.4</v>
      </c>
      <c r="B65" s="64" t="s">
        <v>89</v>
      </c>
      <c r="C65" s="71" t="s">
        <v>348</v>
      </c>
      <c r="D65" s="67" t="s">
        <v>95</v>
      </c>
      <c r="E65" s="64"/>
      <c r="F65" s="67" t="s">
        <v>63</v>
      </c>
      <c r="G65" s="68" t="s">
        <v>9</v>
      </c>
      <c r="H65" s="67" t="s">
        <v>67</v>
      </c>
    </row>
    <row r="66" spans="1:8" s="47" customFormat="1" ht="60" x14ac:dyDescent="0.2">
      <c r="A66" s="67">
        <v>6.4</v>
      </c>
      <c r="B66" s="64" t="s">
        <v>89</v>
      </c>
      <c r="C66" s="71" t="s">
        <v>349</v>
      </c>
      <c r="D66" s="67" t="s">
        <v>96</v>
      </c>
      <c r="E66" s="64"/>
      <c r="F66" s="64" t="s">
        <v>92</v>
      </c>
      <c r="G66" s="68" t="s">
        <v>9</v>
      </c>
      <c r="H66" s="67" t="s">
        <v>67</v>
      </c>
    </row>
    <row r="67" spans="1:8" s="47" customFormat="1" ht="60" x14ac:dyDescent="0.2">
      <c r="A67" s="67">
        <v>6.4</v>
      </c>
      <c r="B67" s="64" t="s">
        <v>89</v>
      </c>
      <c r="C67" s="71" t="s">
        <v>350</v>
      </c>
      <c r="D67" s="67" t="s">
        <v>97</v>
      </c>
      <c r="E67" s="64"/>
      <c r="F67" s="67" t="s">
        <v>42</v>
      </c>
      <c r="G67" s="68" t="s">
        <v>9</v>
      </c>
      <c r="H67" s="67" t="s">
        <v>67</v>
      </c>
    </row>
    <row r="68" spans="1:8" s="47" customFormat="1" ht="60" x14ac:dyDescent="0.2">
      <c r="A68" s="67">
        <v>6.4</v>
      </c>
      <c r="B68" s="64" t="s">
        <v>89</v>
      </c>
      <c r="C68" s="71" t="s">
        <v>351</v>
      </c>
      <c r="D68" s="67" t="s">
        <v>98</v>
      </c>
      <c r="E68" s="64"/>
      <c r="F68" s="64" t="s">
        <v>92</v>
      </c>
      <c r="G68" s="68" t="s">
        <v>9</v>
      </c>
      <c r="H68" s="67" t="s">
        <v>67</v>
      </c>
    </row>
    <row r="69" spans="1:8" s="47" customFormat="1" ht="60" x14ac:dyDescent="0.2">
      <c r="A69" s="67">
        <v>6.4</v>
      </c>
      <c r="B69" s="64" t="s">
        <v>89</v>
      </c>
      <c r="C69" s="71" t="s">
        <v>352</v>
      </c>
      <c r="D69" s="67" t="s">
        <v>99</v>
      </c>
      <c r="E69" s="64"/>
      <c r="F69" s="67" t="s">
        <v>42</v>
      </c>
      <c r="G69" s="68" t="s">
        <v>9</v>
      </c>
      <c r="H69" s="67" t="s">
        <v>67</v>
      </c>
    </row>
    <row r="70" spans="1:8" s="47" customFormat="1" ht="60" x14ac:dyDescent="0.2">
      <c r="A70" s="67">
        <v>6.4</v>
      </c>
      <c r="B70" s="64" t="s">
        <v>89</v>
      </c>
      <c r="C70" s="71" t="s">
        <v>353</v>
      </c>
      <c r="D70" s="67" t="s">
        <v>100</v>
      </c>
      <c r="E70" s="64"/>
      <c r="F70" s="64" t="s">
        <v>92</v>
      </c>
      <c r="G70" s="68" t="s">
        <v>9</v>
      </c>
      <c r="H70" s="67" t="s">
        <v>67</v>
      </c>
    </row>
    <row r="71" spans="1:8" s="47" customFormat="1" ht="60" x14ac:dyDescent="0.2">
      <c r="A71" s="67">
        <v>6.4</v>
      </c>
      <c r="B71" s="64" t="s">
        <v>89</v>
      </c>
      <c r="C71" s="71" t="s">
        <v>354</v>
      </c>
      <c r="D71" s="67" t="s">
        <v>101</v>
      </c>
      <c r="E71" s="64"/>
      <c r="F71" s="67" t="s">
        <v>42</v>
      </c>
      <c r="G71" s="68" t="s">
        <v>9</v>
      </c>
      <c r="H71" s="67" t="s">
        <v>67</v>
      </c>
    </row>
    <row r="72" spans="1:8" s="47" customFormat="1" ht="60" x14ac:dyDescent="0.2">
      <c r="A72" s="67">
        <v>6.4</v>
      </c>
      <c r="B72" s="64" t="s">
        <v>89</v>
      </c>
      <c r="C72" s="71" t="s">
        <v>355</v>
      </c>
      <c r="D72" s="67" t="s">
        <v>102</v>
      </c>
      <c r="E72" s="64"/>
      <c r="F72" s="64" t="s">
        <v>92</v>
      </c>
      <c r="G72" s="68" t="s">
        <v>9</v>
      </c>
      <c r="H72" s="67" t="s">
        <v>67</v>
      </c>
    </row>
    <row r="73" spans="1:8" s="47" customFormat="1" ht="60" x14ac:dyDescent="0.2">
      <c r="A73" s="67">
        <v>6.4</v>
      </c>
      <c r="B73" s="64" t="s">
        <v>89</v>
      </c>
      <c r="C73" s="71" t="s">
        <v>356</v>
      </c>
      <c r="D73" s="68" t="s">
        <v>103</v>
      </c>
      <c r="E73" s="64"/>
      <c r="F73" s="67" t="s">
        <v>42</v>
      </c>
      <c r="G73" s="68" t="s">
        <v>9</v>
      </c>
      <c r="H73" s="67" t="s">
        <v>67</v>
      </c>
    </row>
    <row r="74" spans="1:8" s="47" customFormat="1" ht="60" x14ac:dyDescent="0.2">
      <c r="A74" s="67">
        <v>6.4</v>
      </c>
      <c r="B74" s="64" t="s">
        <v>89</v>
      </c>
      <c r="C74" s="71" t="s">
        <v>357</v>
      </c>
      <c r="D74" s="67" t="s">
        <v>104</v>
      </c>
      <c r="E74" s="64"/>
      <c r="F74" s="67" t="s">
        <v>42</v>
      </c>
      <c r="G74" s="68" t="s">
        <v>9</v>
      </c>
      <c r="H74" s="67" t="s">
        <v>10</v>
      </c>
    </row>
    <row r="75" spans="1:8" s="47" customFormat="1" ht="60" x14ac:dyDescent="0.2">
      <c r="A75" s="67">
        <v>6.4</v>
      </c>
      <c r="B75" s="64" t="s">
        <v>89</v>
      </c>
      <c r="C75" s="71" t="s">
        <v>358</v>
      </c>
      <c r="D75" s="67" t="s">
        <v>105</v>
      </c>
      <c r="E75" s="64"/>
      <c r="F75" s="64" t="s">
        <v>92</v>
      </c>
      <c r="G75" s="68" t="s">
        <v>9</v>
      </c>
      <c r="H75" s="67" t="s">
        <v>67</v>
      </c>
    </row>
    <row r="76" spans="1:8" s="47" customFormat="1" ht="45" x14ac:dyDescent="0.2">
      <c r="A76" s="67">
        <v>6.5</v>
      </c>
      <c r="B76" s="64" t="s">
        <v>106</v>
      </c>
      <c r="C76" s="69" t="s">
        <v>359</v>
      </c>
      <c r="D76" s="66" t="s">
        <v>107</v>
      </c>
      <c r="E76" s="66" t="s">
        <v>286</v>
      </c>
      <c r="F76" s="67" t="s">
        <v>44</v>
      </c>
      <c r="G76" s="68" t="s">
        <v>9</v>
      </c>
      <c r="H76" s="67" t="s">
        <v>47</v>
      </c>
    </row>
    <row r="77" spans="1:8" s="47" customFormat="1" ht="30" x14ac:dyDescent="0.2">
      <c r="A77" s="67">
        <v>6.5</v>
      </c>
      <c r="B77" s="64" t="s">
        <v>108</v>
      </c>
      <c r="C77" s="69" t="s">
        <v>360</v>
      </c>
      <c r="D77" s="66" t="s">
        <v>109</v>
      </c>
      <c r="E77" s="66" t="s">
        <v>286</v>
      </c>
      <c r="F77" s="67" t="s">
        <v>42</v>
      </c>
      <c r="G77" s="68" t="s">
        <v>9</v>
      </c>
      <c r="H77" s="67" t="s">
        <v>47</v>
      </c>
    </row>
    <row r="78" spans="1:8" s="47" customFormat="1" ht="30" x14ac:dyDescent="0.2">
      <c r="A78" s="67">
        <v>6.5</v>
      </c>
      <c r="B78" s="64" t="s">
        <v>108</v>
      </c>
      <c r="C78" s="69" t="s">
        <v>361</v>
      </c>
      <c r="D78" s="66" t="s">
        <v>110</v>
      </c>
      <c r="E78" s="66" t="s">
        <v>286</v>
      </c>
      <c r="F78" s="67" t="s">
        <v>42</v>
      </c>
      <c r="G78" s="68" t="s">
        <v>9</v>
      </c>
      <c r="H78" s="67" t="s">
        <v>47</v>
      </c>
    </row>
    <row r="79" spans="1:8" s="47" customFormat="1" ht="45" x14ac:dyDescent="0.2">
      <c r="A79" s="67">
        <v>6.5</v>
      </c>
      <c r="B79" s="64" t="s">
        <v>106</v>
      </c>
      <c r="C79" s="69" t="s">
        <v>362</v>
      </c>
      <c r="D79" s="66" t="s">
        <v>111</v>
      </c>
      <c r="E79" s="66" t="s">
        <v>286</v>
      </c>
      <c r="F79" s="67" t="s">
        <v>44</v>
      </c>
      <c r="G79" s="68" t="s">
        <v>9</v>
      </c>
      <c r="H79" s="67" t="s">
        <v>47</v>
      </c>
    </row>
    <row r="80" spans="1:8" s="47" customFormat="1" ht="45" x14ac:dyDescent="0.2">
      <c r="A80" s="67">
        <v>6.5</v>
      </c>
      <c r="B80" s="64" t="s">
        <v>106</v>
      </c>
      <c r="C80" s="69" t="s">
        <v>363</v>
      </c>
      <c r="D80" s="66" t="s">
        <v>112</v>
      </c>
      <c r="E80" s="66" t="s">
        <v>286</v>
      </c>
      <c r="F80" s="67" t="s">
        <v>63</v>
      </c>
      <c r="G80" s="68" t="s">
        <v>9</v>
      </c>
      <c r="H80" s="67" t="s">
        <v>47</v>
      </c>
    </row>
    <row r="81" spans="1:8" s="47" customFormat="1" ht="45" x14ac:dyDescent="0.2">
      <c r="A81" s="67">
        <v>6.5</v>
      </c>
      <c r="B81" s="64" t="s">
        <v>106</v>
      </c>
      <c r="C81" s="69" t="s">
        <v>364</v>
      </c>
      <c r="D81" s="66" t="s">
        <v>113</v>
      </c>
      <c r="E81" s="66" t="s">
        <v>286</v>
      </c>
      <c r="F81" s="67" t="s">
        <v>8</v>
      </c>
      <c r="G81" s="68" t="s">
        <v>9</v>
      </c>
      <c r="H81" s="67" t="s">
        <v>47</v>
      </c>
    </row>
    <row r="82" spans="1:8" s="47" customFormat="1" ht="45" x14ac:dyDescent="0.2">
      <c r="A82" s="67">
        <v>6.5</v>
      </c>
      <c r="B82" s="64" t="s">
        <v>106</v>
      </c>
      <c r="C82" s="69" t="s">
        <v>365</v>
      </c>
      <c r="D82" s="66" t="s">
        <v>114</v>
      </c>
      <c r="E82" s="66" t="s">
        <v>286</v>
      </c>
      <c r="F82" s="67" t="s">
        <v>8</v>
      </c>
      <c r="G82" s="68" t="s">
        <v>9</v>
      </c>
      <c r="H82" s="67" t="s">
        <v>47</v>
      </c>
    </row>
    <row r="83" spans="1:8" s="47" customFormat="1" ht="30" x14ac:dyDescent="0.2">
      <c r="A83" s="67">
        <v>6.6</v>
      </c>
      <c r="B83" s="64" t="s">
        <v>115</v>
      </c>
      <c r="C83" s="69" t="s">
        <v>366</v>
      </c>
      <c r="D83" s="66" t="s">
        <v>115</v>
      </c>
      <c r="E83" s="66" t="s">
        <v>286</v>
      </c>
      <c r="F83" s="67" t="s">
        <v>8</v>
      </c>
      <c r="G83" s="68" t="s">
        <v>9</v>
      </c>
      <c r="H83" s="67" t="s">
        <v>67</v>
      </c>
    </row>
    <row r="84" spans="1:8" s="47" customFormat="1" ht="30" x14ac:dyDescent="0.2">
      <c r="A84" s="67">
        <v>6.7</v>
      </c>
      <c r="B84" s="64" t="s">
        <v>116</v>
      </c>
      <c r="C84" s="69" t="s">
        <v>367</v>
      </c>
      <c r="D84" s="66" t="s">
        <v>116</v>
      </c>
      <c r="E84" s="66" t="s">
        <v>286</v>
      </c>
      <c r="F84" s="67" t="s">
        <v>8</v>
      </c>
      <c r="G84" s="68" t="s">
        <v>9</v>
      </c>
      <c r="H84" s="67" t="s">
        <v>67</v>
      </c>
    </row>
    <row r="85" spans="1:8" s="47" customFormat="1" ht="30" x14ac:dyDescent="0.2">
      <c r="A85" s="67">
        <v>6.8</v>
      </c>
      <c r="B85" s="64" t="s">
        <v>117</v>
      </c>
      <c r="C85" s="69" t="s">
        <v>368</v>
      </c>
      <c r="D85" s="67" t="s">
        <v>117</v>
      </c>
      <c r="E85" s="66" t="s">
        <v>286</v>
      </c>
      <c r="F85" s="67" t="s">
        <v>8</v>
      </c>
      <c r="G85" s="68" t="s">
        <v>9</v>
      </c>
      <c r="H85" s="67" t="s">
        <v>67</v>
      </c>
    </row>
    <row r="86" spans="1:8" s="47" customFormat="1" x14ac:dyDescent="0.2">
      <c r="A86" s="67">
        <v>7.1</v>
      </c>
      <c r="B86" s="64" t="s">
        <v>118</v>
      </c>
      <c r="C86" s="69" t="s">
        <v>369</v>
      </c>
      <c r="D86" s="66" t="s">
        <v>119</v>
      </c>
      <c r="E86" s="66" t="s">
        <v>286</v>
      </c>
      <c r="F86" s="67" t="s">
        <v>42</v>
      </c>
      <c r="G86" s="68" t="s">
        <v>9</v>
      </c>
      <c r="H86" s="67" t="s">
        <v>10</v>
      </c>
    </row>
    <row r="87" spans="1:8" s="47" customFormat="1" ht="30" x14ac:dyDescent="0.2">
      <c r="A87" s="67">
        <v>7.1</v>
      </c>
      <c r="B87" s="64" t="s">
        <v>118</v>
      </c>
      <c r="C87" s="69" t="s">
        <v>480</v>
      </c>
      <c r="D87" s="67" t="s">
        <v>120</v>
      </c>
      <c r="E87" s="67" t="s">
        <v>121</v>
      </c>
      <c r="F87" s="67" t="s">
        <v>8</v>
      </c>
      <c r="G87" s="68" t="s">
        <v>539</v>
      </c>
      <c r="H87" s="67" t="s">
        <v>10</v>
      </c>
    </row>
    <row r="88" spans="1:8" s="47" customFormat="1" ht="30" x14ac:dyDescent="0.2">
      <c r="A88" s="67">
        <v>7.1</v>
      </c>
      <c r="B88" s="64" t="s">
        <v>118</v>
      </c>
      <c r="C88" s="69" t="s">
        <v>481</v>
      </c>
      <c r="D88" s="67" t="s">
        <v>122</v>
      </c>
      <c r="E88" s="67" t="s">
        <v>121</v>
      </c>
      <c r="F88" s="67" t="s">
        <v>8</v>
      </c>
      <c r="G88" s="68" t="s">
        <v>539</v>
      </c>
      <c r="H88" s="67" t="s">
        <v>10</v>
      </c>
    </row>
    <row r="89" spans="1:8" s="47" customFormat="1" ht="30" x14ac:dyDescent="0.2">
      <c r="A89" s="67">
        <v>7.1</v>
      </c>
      <c r="B89" s="64" t="s">
        <v>118</v>
      </c>
      <c r="C89" s="69" t="s">
        <v>482</v>
      </c>
      <c r="D89" s="67" t="s">
        <v>123</v>
      </c>
      <c r="E89" s="67" t="s">
        <v>121</v>
      </c>
      <c r="F89" s="67" t="s">
        <v>8</v>
      </c>
      <c r="G89" s="68" t="s">
        <v>539</v>
      </c>
      <c r="H89" s="67" t="s">
        <v>10</v>
      </c>
    </row>
    <row r="90" spans="1:8" s="47" customFormat="1" ht="30" x14ac:dyDescent="0.2">
      <c r="A90" s="67">
        <v>7.1</v>
      </c>
      <c r="B90" s="64" t="s">
        <v>118</v>
      </c>
      <c r="C90" s="69" t="s">
        <v>483</v>
      </c>
      <c r="D90" s="67" t="s">
        <v>124</v>
      </c>
      <c r="E90" s="67" t="s">
        <v>121</v>
      </c>
      <c r="F90" s="67" t="s">
        <v>8</v>
      </c>
      <c r="G90" s="68" t="s">
        <v>539</v>
      </c>
      <c r="H90" s="67" t="s">
        <v>10</v>
      </c>
    </row>
    <row r="91" spans="1:8" s="47" customFormat="1" ht="45" x14ac:dyDescent="0.2">
      <c r="A91" s="67">
        <v>7.1</v>
      </c>
      <c r="B91" s="64" t="s">
        <v>118</v>
      </c>
      <c r="C91" s="69" t="s">
        <v>484</v>
      </c>
      <c r="D91" s="67" t="s">
        <v>125</v>
      </c>
      <c r="E91" s="67" t="s">
        <v>121</v>
      </c>
      <c r="F91" s="67" t="s">
        <v>8</v>
      </c>
      <c r="G91" s="68" t="s">
        <v>539</v>
      </c>
      <c r="H91" s="67" t="s">
        <v>10</v>
      </c>
    </row>
    <row r="92" spans="1:8" s="47" customFormat="1" ht="30" x14ac:dyDescent="0.2">
      <c r="A92" s="67">
        <v>7.1</v>
      </c>
      <c r="B92" s="64" t="s">
        <v>118</v>
      </c>
      <c r="C92" s="69" t="s">
        <v>485</v>
      </c>
      <c r="D92" s="67" t="s">
        <v>126</v>
      </c>
      <c r="E92" s="67" t="s">
        <v>121</v>
      </c>
      <c r="F92" s="67" t="s">
        <v>8</v>
      </c>
      <c r="G92" s="68" t="s">
        <v>539</v>
      </c>
      <c r="H92" s="67" t="s">
        <v>10</v>
      </c>
    </row>
    <row r="93" spans="1:8" s="47" customFormat="1" ht="45" x14ac:dyDescent="0.2">
      <c r="A93" s="67">
        <v>7.1</v>
      </c>
      <c r="B93" s="64" t="s">
        <v>118</v>
      </c>
      <c r="C93" s="69" t="s">
        <v>486</v>
      </c>
      <c r="D93" s="67" t="s">
        <v>127</v>
      </c>
      <c r="E93" s="67" t="s">
        <v>121</v>
      </c>
      <c r="F93" s="67" t="s">
        <v>8</v>
      </c>
      <c r="G93" s="68" t="s">
        <v>539</v>
      </c>
      <c r="H93" s="67" t="s">
        <v>10</v>
      </c>
    </row>
    <row r="94" spans="1:8" s="47" customFormat="1" ht="30" x14ac:dyDescent="0.2">
      <c r="A94" s="67">
        <v>7.1</v>
      </c>
      <c r="B94" s="64" t="s">
        <v>118</v>
      </c>
      <c r="C94" s="69" t="s">
        <v>487</v>
      </c>
      <c r="D94" s="67" t="s">
        <v>128</v>
      </c>
      <c r="E94" s="67" t="s">
        <v>121</v>
      </c>
      <c r="F94" s="67" t="s">
        <v>8</v>
      </c>
      <c r="G94" s="68" t="s">
        <v>539</v>
      </c>
      <c r="H94" s="67" t="s">
        <v>10</v>
      </c>
    </row>
    <row r="95" spans="1:8" s="47" customFormat="1" x14ac:dyDescent="0.2">
      <c r="A95" s="67">
        <v>7.1</v>
      </c>
      <c r="B95" s="64" t="s">
        <v>118</v>
      </c>
      <c r="C95" s="69" t="s">
        <v>370</v>
      </c>
      <c r="D95" s="66" t="s">
        <v>129</v>
      </c>
      <c r="E95" s="66" t="s">
        <v>286</v>
      </c>
      <c r="F95" s="67" t="s">
        <v>42</v>
      </c>
      <c r="G95" s="68" t="s">
        <v>9</v>
      </c>
      <c r="H95" s="67" t="s">
        <v>67</v>
      </c>
    </row>
    <row r="96" spans="1:8" s="47" customFormat="1" ht="30" x14ac:dyDescent="0.2">
      <c r="A96" s="67">
        <v>7.1</v>
      </c>
      <c r="B96" s="64" t="s">
        <v>118</v>
      </c>
      <c r="C96" s="69" t="s">
        <v>371</v>
      </c>
      <c r="D96" s="66" t="s">
        <v>130</v>
      </c>
      <c r="E96" s="66" t="s">
        <v>286</v>
      </c>
      <c r="F96" s="67" t="s">
        <v>42</v>
      </c>
      <c r="G96" s="68" t="s">
        <v>9</v>
      </c>
      <c r="H96" s="67" t="s">
        <v>10</v>
      </c>
    </row>
    <row r="97" spans="1:8" s="47" customFormat="1" ht="45" x14ac:dyDescent="0.2">
      <c r="A97" s="67">
        <v>7.2</v>
      </c>
      <c r="B97" s="64" t="s">
        <v>131</v>
      </c>
      <c r="C97" s="69" t="s">
        <v>372</v>
      </c>
      <c r="D97" s="66" t="s">
        <v>132</v>
      </c>
      <c r="E97" s="66" t="s">
        <v>286</v>
      </c>
      <c r="F97" s="67" t="s">
        <v>8</v>
      </c>
      <c r="G97" s="68" t="s">
        <v>9</v>
      </c>
      <c r="H97" s="67" t="s">
        <v>10</v>
      </c>
    </row>
    <row r="98" spans="1:8" s="47" customFormat="1" ht="60" x14ac:dyDescent="0.2">
      <c r="A98" s="67">
        <v>7.3</v>
      </c>
      <c r="B98" s="64" t="s">
        <v>118</v>
      </c>
      <c r="C98" s="69" t="s">
        <v>488</v>
      </c>
      <c r="D98" s="67" t="s">
        <v>133</v>
      </c>
      <c r="E98" s="67" t="s">
        <v>134</v>
      </c>
      <c r="F98" s="67" t="s">
        <v>8</v>
      </c>
      <c r="G98" s="68" t="s">
        <v>540</v>
      </c>
      <c r="H98" s="67" t="s">
        <v>67</v>
      </c>
    </row>
    <row r="99" spans="1:8" s="47" customFormat="1" ht="45" x14ac:dyDescent="0.2">
      <c r="A99" s="67">
        <v>7.3</v>
      </c>
      <c r="B99" s="64" t="s">
        <v>118</v>
      </c>
      <c r="C99" s="69" t="s">
        <v>373</v>
      </c>
      <c r="D99" s="67" t="s">
        <v>135</v>
      </c>
      <c r="E99" s="66" t="s">
        <v>286</v>
      </c>
      <c r="F99" s="67" t="s">
        <v>44</v>
      </c>
      <c r="G99" s="68" t="s">
        <v>9</v>
      </c>
      <c r="H99" s="67" t="s">
        <v>67</v>
      </c>
    </row>
    <row r="100" spans="1:8" s="47" customFormat="1" ht="45" x14ac:dyDescent="0.2">
      <c r="A100" s="67">
        <v>7.3</v>
      </c>
      <c r="B100" s="64" t="s">
        <v>118</v>
      </c>
      <c r="C100" s="69" t="s">
        <v>491</v>
      </c>
      <c r="D100" s="67" t="s">
        <v>136</v>
      </c>
      <c r="E100" s="67" t="s">
        <v>55</v>
      </c>
      <c r="F100" s="67" t="s">
        <v>8</v>
      </c>
      <c r="G100" s="68" t="s">
        <v>541</v>
      </c>
      <c r="H100" s="67" t="s">
        <v>67</v>
      </c>
    </row>
    <row r="101" spans="1:8" s="47" customFormat="1" ht="60" x14ac:dyDescent="0.2">
      <c r="A101" s="67">
        <v>7.3</v>
      </c>
      <c r="B101" s="64" t="s">
        <v>118</v>
      </c>
      <c r="C101" s="69" t="s">
        <v>489</v>
      </c>
      <c r="D101" s="67" t="s">
        <v>557</v>
      </c>
      <c r="E101" s="67" t="s">
        <v>134</v>
      </c>
      <c r="F101" s="67" t="s">
        <v>8</v>
      </c>
      <c r="G101" s="68" t="s">
        <v>540</v>
      </c>
      <c r="H101" s="67" t="s">
        <v>67</v>
      </c>
    </row>
    <row r="102" spans="1:8" s="47" customFormat="1" ht="60" x14ac:dyDescent="0.2">
      <c r="A102" s="67">
        <v>7.3</v>
      </c>
      <c r="B102" s="64" t="s">
        <v>118</v>
      </c>
      <c r="C102" s="69" t="s">
        <v>490</v>
      </c>
      <c r="D102" s="67" t="s">
        <v>137</v>
      </c>
      <c r="E102" s="67" t="s">
        <v>134</v>
      </c>
      <c r="F102" s="67" t="s">
        <v>8</v>
      </c>
      <c r="G102" s="68" t="s">
        <v>540</v>
      </c>
      <c r="H102" s="67" t="s">
        <v>67</v>
      </c>
    </row>
    <row r="103" spans="1:8" s="47" customFormat="1" ht="45" x14ac:dyDescent="0.2">
      <c r="A103" s="67">
        <v>7.3</v>
      </c>
      <c r="B103" s="64" t="s">
        <v>118</v>
      </c>
      <c r="C103" s="69" t="s">
        <v>493</v>
      </c>
      <c r="D103" s="67" t="s">
        <v>138</v>
      </c>
      <c r="E103" s="67" t="s">
        <v>139</v>
      </c>
      <c r="F103" s="67" t="s">
        <v>44</v>
      </c>
      <c r="G103" s="68" t="s">
        <v>542</v>
      </c>
      <c r="H103" s="67" t="s">
        <v>67</v>
      </c>
    </row>
    <row r="104" spans="1:8" s="47" customFormat="1" ht="45" x14ac:dyDescent="0.2">
      <c r="A104" s="67">
        <v>7.3</v>
      </c>
      <c r="B104" s="64" t="s">
        <v>118</v>
      </c>
      <c r="C104" s="69" t="s">
        <v>492</v>
      </c>
      <c r="D104" s="67" t="s">
        <v>140</v>
      </c>
      <c r="E104" s="67" t="s">
        <v>55</v>
      </c>
      <c r="F104" s="67" t="s">
        <v>8</v>
      </c>
      <c r="G104" s="68" t="s">
        <v>541</v>
      </c>
      <c r="H104" s="67" t="s">
        <v>67</v>
      </c>
    </row>
    <row r="105" spans="1:8" s="47" customFormat="1" ht="30" x14ac:dyDescent="0.2">
      <c r="A105" s="67">
        <v>12.1</v>
      </c>
      <c r="B105" s="64" t="s">
        <v>141</v>
      </c>
      <c r="C105" s="69" t="s">
        <v>374</v>
      </c>
      <c r="D105" s="66" t="s">
        <v>142</v>
      </c>
      <c r="E105" s="66" t="s">
        <v>286</v>
      </c>
      <c r="F105" s="67" t="s">
        <v>63</v>
      </c>
      <c r="G105" s="68" t="s">
        <v>9</v>
      </c>
      <c r="H105" s="67" t="s">
        <v>67</v>
      </c>
    </row>
    <row r="106" spans="1:8" s="47" customFormat="1" ht="30" x14ac:dyDescent="0.2">
      <c r="A106" s="67">
        <v>12.1</v>
      </c>
      <c r="B106" s="64" t="s">
        <v>141</v>
      </c>
      <c r="C106" s="69" t="s">
        <v>375</v>
      </c>
      <c r="D106" s="66" t="s">
        <v>143</v>
      </c>
      <c r="E106" s="66" t="s">
        <v>286</v>
      </c>
      <c r="F106" s="67" t="s">
        <v>63</v>
      </c>
      <c r="G106" s="68" t="s">
        <v>9</v>
      </c>
      <c r="H106" s="67" t="s">
        <v>67</v>
      </c>
    </row>
    <row r="107" spans="1:8" s="47" customFormat="1" ht="30" x14ac:dyDescent="0.2">
      <c r="A107" s="67">
        <v>12.1</v>
      </c>
      <c r="B107" s="64" t="s">
        <v>141</v>
      </c>
      <c r="C107" s="69" t="s">
        <v>376</v>
      </c>
      <c r="D107" s="66" t="s">
        <v>144</v>
      </c>
      <c r="E107" s="66" t="s">
        <v>286</v>
      </c>
      <c r="F107" s="67" t="s">
        <v>63</v>
      </c>
      <c r="G107" s="68" t="s">
        <v>9</v>
      </c>
      <c r="H107" s="67" t="s">
        <v>67</v>
      </c>
    </row>
    <row r="108" spans="1:8" s="47" customFormat="1" ht="30" x14ac:dyDescent="0.2">
      <c r="A108" s="67">
        <v>12.2</v>
      </c>
      <c r="B108" s="64" t="s">
        <v>145</v>
      </c>
      <c r="C108" s="69" t="s">
        <v>377</v>
      </c>
      <c r="D108" s="66" t="s">
        <v>146</v>
      </c>
      <c r="E108" s="66" t="s">
        <v>286</v>
      </c>
      <c r="F108" s="67" t="s">
        <v>63</v>
      </c>
      <c r="G108" s="68" t="s">
        <v>9</v>
      </c>
      <c r="H108" s="67" t="s">
        <v>67</v>
      </c>
    </row>
    <row r="109" spans="1:8" s="47" customFormat="1" ht="30" x14ac:dyDescent="0.2">
      <c r="A109" s="67">
        <v>12.2</v>
      </c>
      <c r="B109" s="64" t="s">
        <v>145</v>
      </c>
      <c r="C109" s="69" t="s">
        <v>378</v>
      </c>
      <c r="D109" s="66" t="s">
        <v>147</v>
      </c>
      <c r="E109" s="66" t="s">
        <v>286</v>
      </c>
      <c r="F109" s="67" t="s">
        <v>63</v>
      </c>
      <c r="G109" s="68" t="s">
        <v>9</v>
      </c>
      <c r="H109" s="67" t="s">
        <v>67</v>
      </c>
    </row>
    <row r="110" spans="1:8" s="47" customFormat="1" ht="30" x14ac:dyDescent="0.2">
      <c r="A110" s="67">
        <v>12.2</v>
      </c>
      <c r="B110" s="64" t="s">
        <v>145</v>
      </c>
      <c r="C110" s="69" t="s">
        <v>379</v>
      </c>
      <c r="D110" s="66" t="s">
        <v>148</v>
      </c>
      <c r="E110" s="66" t="s">
        <v>286</v>
      </c>
      <c r="F110" s="67" t="s">
        <v>63</v>
      </c>
      <c r="G110" s="68" t="s">
        <v>9</v>
      </c>
      <c r="H110" s="67" t="s">
        <v>67</v>
      </c>
    </row>
    <row r="111" spans="1:8" s="47" customFormat="1" x14ac:dyDescent="0.2">
      <c r="A111" s="67">
        <v>13.1</v>
      </c>
      <c r="B111" s="64" t="s">
        <v>149</v>
      </c>
      <c r="C111" s="69" t="s">
        <v>380</v>
      </c>
      <c r="D111" s="67" t="s">
        <v>150</v>
      </c>
      <c r="E111" s="66" t="s">
        <v>286</v>
      </c>
      <c r="F111" s="67" t="s">
        <v>42</v>
      </c>
      <c r="G111" s="68" t="s">
        <v>9</v>
      </c>
      <c r="H111" s="67" t="s">
        <v>151</v>
      </c>
    </row>
    <row r="112" spans="1:8" s="47" customFormat="1" x14ac:dyDescent="0.2">
      <c r="A112" s="67">
        <v>13.1</v>
      </c>
      <c r="B112" s="64" t="s">
        <v>149</v>
      </c>
      <c r="C112" s="69" t="s">
        <v>381</v>
      </c>
      <c r="D112" s="67" t="s">
        <v>152</v>
      </c>
      <c r="E112" s="66" t="s">
        <v>286</v>
      </c>
      <c r="F112" s="67" t="s">
        <v>42</v>
      </c>
      <c r="G112" s="68" t="s">
        <v>9</v>
      </c>
      <c r="H112" s="67" t="s">
        <v>151</v>
      </c>
    </row>
    <row r="113" spans="1:8" s="47" customFormat="1" x14ac:dyDescent="0.2">
      <c r="A113" s="67">
        <v>13.1</v>
      </c>
      <c r="B113" s="64" t="s">
        <v>149</v>
      </c>
      <c r="C113" s="69" t="s">
        <v>382</v>
      </c>
      <c r="D113" s="67" t="s">
        <v>153</v>
      </c>
      <c r="E113" s="66" t="s">
        <v>286</v>
      </c>
      <c r="F113" s="67" t="s">
        <v>42</v>
      </c>
      <c r="G113" s="68" t="s">
        <v>9</v>
      </c>
      <c r="H113" s="67" t="s">
        <v>151</v>
      </c>
    </row>
    <row r="114" spans="1:8" s="47" customFormat="1" x14ac:dyDescent="0.2">
      <c r="A114" s="67">
        <v>13.1</v>
      </c>
      <c r="B114" s="64" t="s">
        <v>149</v>
      </c>
      <c r="C114" s="69" t="s">
        <v>383</v>
      </c>
      <c r="D114" s="67" t="s">
        <v>154</v>
      </c>
      <c r="E114" s="66" t="s">
        <v>155</v>
      </c>
      <c r="F114" s="67" t="s">
        <v>42</v>
      </c>
      <c r="G114" s="68" t="s">
        <v>9</v>
      </c>
      <c r="H114" s="67" t="s">
        <v>59</v>
      </c>
    </row>
    <row r="115" spans="1:8" s="47" customFormat="1" ht="30" x14ac:dyDescent="0.2">
      <c r="A115" s="67">
        <v>13.1</v>
      </c>
      <c r="B115" s="64" t="s">
        <v>149</v>
      </c>
      <c r="C115" s="69" t="s">
        <v>384</v>
      </c>
      <c r="D115" s="67" t="s">
        <v>156</v>
      </c>
      <c r="E115" s="66" t="s">
        <v>155</v>
      </c>
      <c r="F115" s="67" t="s">
        <v>42</v>
      </c>
      <c r="G115" s="68" t="s">
        <v>9</v>
      </c>
      <c r="H115" s="67" t="s">
        <v>59</v>
      </c>
    </row>
    <row r="116" spans="1:8" s="47" customFormat="1" ht="45" x14ac:dyDescent="0.2">
      <c r="A116" s="67">
        <v>14.1</v>
      </c>
      <c r="B116" s="64" t="s">
        <v>157</v>
      </c>
      <c r="C116" s="69" t="s">
        <v>385</v>
      </c>
      <c r="D116" s="66" t="s">
        <v>158</v>
      </c>
      <c r="E116" s="66" t="s">
        <v>286</v>
      </c>
      <c r="F116" s="67" t="s">
        <v>63</v>
      </c>
      <c r="G116" s="68" t="s">
        <v>9</v>
      </c>
      <c r="H116" s="67" t="s">
        <v>10</v>
      </c>
    </row>
    <row r="117" spans="1:8" s="47" customFormat="1" ht="45" x14ac:dyDescent="0.2">
      <c r="A117" s="67">
        <v>14.1</v>
      </c>
      <c r="B117" s="64" t="s">
        <v>157</v>
      </c>
      <c r="C117" s="69" t="s">
        <v>386</v>
      </c>
      <c r="D117" s="66" t="s">
        <v>159</v>
      </c>
      <c r="E117" s="66" t="s">
        <v>286</v>
      </c>
      <c r="F117" s="67" t="s">
        <v>63</v>
      </c>
      <c r="G117" s="68" t="s">
        <v>9</v>
      </c>
      <c r="H117" s="67" t="s">
        <v>10</v>
      </c>
    </row>
    <row r="118" spans="1:8" s="47" customFormat="1" ht="45" x14ac:dyDescent="0.2">
      <c r="A118" s="67">
        <v>14.1</v>
      </c>
      <c r="B118" s="64" t="s">
        <v>157</v>
      </c>
      <c r="C118" s="69" t="s">
        <v>387</v>
      </c>
      <c r="D118" s="66" t="s">
        <v>160</v>
      </c>
      <c r="E118" s="66" t="s">
        <v>286</v>
      </c>
      <c r="F118" s="67" t="s">
        <v>63</v>
      </c>
      <c r="G118" s="68" t="s">
        <v>9</v>
      </c>
      <c r="H118" s="67" t="s">
        <v>10</v>
      </c>
    </row>
    <row r="119" spans="1:8" s="47" customFormat="1" ht="45" x14ac:dyDescent="0.2">
      <c r="A119" s="67">
        <v>14.1</v>
      </c>
      <c r="B119" s="64" t="s">
        <v>157</v>
      </c>
      <c r="C119" s="69" t="s">
        <v>388</v>
      </c>
      <c r="D119" s="66" t="s">
        <v>161</v>
      </c>
      <c r="E119" s="66" t="s">
        <v>286</v>
      </c>
      <c r="F119" s="67" t="s">
        <v>63</v>
      </c>
      <c r="G119" s="68" t="s">
        <v>9</v>
      </c>
      <c r="H119" s="67" t="s">
        <v>10</v>
      </c>
    </row>
    <row r="120" spans="1:8" s="47" customFormat="1" ht="30" x14ac:dyDescent="0.2">
      <c r="A120" s="67">
        <v>15.1</v>
      </c>
      <c r="B120" s="64" t="s">
        <v>162</v>
      </c>
      <c r="C120" s="69" t="s">
        <v>389</v>
      </c>
      <c r="D120" s="66" t="s">
        <v>163</v>
      </c>
      <c r="E120" s="66" t="s">
        <v>286</v>
      </c>
      <c r="F120" s="67" t="s">
        <v>8</v>
      </c>
      <c r="G120" s="68" t="s">
        <v>9</v>
      </c>
      <c r="H120" s="67" t="s">
        <v>164</v>
      </c>
    </row>
    <row r="121" spans="1:8" s="47" customFormat="1" ht="30" x14ac:dyDescent="0.2">
      <c r="A121" s="67">
        <v>15.1</v>
      </c>
      <c r="B121" s="64" t="s">
        <v>162</v>
      </c>
      <c r="C121" s="69" t="s">
        <v>390</v>
      </c>
      <c r="D121" s="66" t="s">
        <v>165</v>
      </c>
      <c r="E121" s="66" t="s">
        <v>286</v>
      </c>
      <c r="F121" s="67" t="s">
        <v>8</v>
      </c>
      <c r="G121" s="68" t="s">
        <v>9</v>
      </c>
      <c r="H121" s="67" t="s">
        <v>164</v>
      </c>
    </row>
    <row r="122" spans="1:8" s="47" customFormat="1" ht="30" x14ac:dyDescent="0.2">
      <c r="A122" s="67">
        <v>15.2</v>
      </c>
      <c r="B122" s="64" t="s">
        <v>166</v>
      </c>
      <c r="C122" s="69" t="s">
        <v>391</v>
      </c>
      <c r="D122" s="66" t="s">
        <v>167</v>
      </c>
      <c r="E122" s="66" t="s">
        <v>286</v>
      </c>
      <c r="F122" s="67" t="s">
        <v>8</v>
      </c>
      <c r="G122" s="68" t="s">
        <v>9</v>
      </c>
      <c r="H122" s="67" t="s">
        <v>164</v>
      </c>
    </row>
    <row r="123" spans="1:8" s="47" customFormat="1" ht="30" x14ac:dyDescent="0.2">
      <c r="A123" s="67">
        <v>15.2</v>
      </c>
      <c r="B123" s="64" t="s">
        <v>166</v>
      </c>
      <c r="C123" s="69" t="s">
        <v>392</v>
      </c>
      <c r="D123" s="66" t="s">
        <v>168</v>
      </c>
      <c r="E123" s="66" t="s">
        <v>286</v>
      </c>
      <c r="F123" s="67" t="s">
        <v>8</v>
      </c>
      <c r="G123" s="68" t="s">
        <v>9</v>
      </c>
      <c r="H123" s="67" t="s">
        <v>164</v>
      </c>
    </row>
    <row r="124" spans="1:8" s="47" customFormat="1" ht="30" x14ac:dyDescent="0.2">
      <c r="A124" s="67">
        <v>15.2</v>
      </c>
      <c r="B124" s="64" t="s">
        <v>166</v>
      </c>
      <c r="C124" s="69" t="s">
        <v>393</v>
      </c>
      <c r="D124" s="66" t="s">
        <v>169</v>
      </c>
      <c r="E124" s="66" t="s">
        <v>286</v>
      </c>
      <c r="F124" s="67" t="s">
        <v>8</v>
      </c>
      <c r="G124" s="68" t="s">
        <v>9</v>
      </c>
      <c r="H124" s="67" t="s">
        <v>164</v>
      </c>
    </row>
    <row r="125" spans="1:8" s="47" customFormat="1" ht="30" x14ac:dyDescent="0.2">
      <c r="A125" s="67">
        <v>15.2</v>
      </c>
      <c r="B125" s="64" t="s">
        <v>166</v>
      </c>
      <c r="C125" s="69" t="s">
        <v>394</v>
      </c>
      <c r="D125" s="66" t="s">
        <v>170</v>
      </c>
      <c r="E125" s="66" t="s">
        <v>286</v>
      </c>
      <c r="F125" s="67" t="s">
        <v>8</v>
      </c>
      <c r="G125" s="68" t="s">
        <v>9</v>
      </c>
      <c r="H125" s="67" t="s">
        <v>164</v>
      </c>
    </row>
    <row r="126" spans="1:8" s="47" customFormat="1" ht="30" x14ac:dyDescent="0.2">
      <c r="A126" s="67">
        <v>15.2</v>
      </c>
      <c r="B126" s="64" t="s">
        <v>166</v>
      </c>
      <c r="C126" s="69" t="s">
        <v>395</v>
      </c>
      <c r="D126" s="66" t="s">
        <v>171</v>
      </c>
      <c r="E126" s="66" t="s">
        <v>286</v>
      </c>
      <c r="F126" s="67" t="s">
        <v>8</v>
      </c>
      <c r="G126" s="68" t="s">
        <v>9</v>
      </c>
      <c r="H126" s="67" t="s">
        <v>164</v>
      </c>
    </row>
    <row r="127" spans="1:8" s="47" customFormat="1" x14ac:dyDescent="0.2">
      <c r="A127" s="67">
        <v>15.2</v>
      </c>
      <c r="B127" s="64" t="s">
        <v>166</v>
      </c>
      <c r="C127" s="69" t="s">
        <v>396</v>
      </c>
      <c r="D127" s="66" t="s">
        <v>172</v>
      </c>
      <c r="E127" s="66" t="s">
        <v>286</v>
      </c>
      <c r="F127" s="67" t="s">
        <v>42</v>
      </c>
      <c r="G127" s="68" t="s">
        <v>9</v>
      </c>
      <c r="H127" s="67" t="s">
        <v>164</v>
      </c>
    </row>
    <row r="128" spans="1:8" s="47" customFormat="1" x14ac:dyDescent="0.2">
      <c r="A128" s="67">
        <v>15.2</v>
      </c>
      <c r="B128" s="64" t="s">
        <v>166</v>
      </c>
      <c r="C128" s="69" t="s">
        <v>397</v>
      </c>
      <c r="D128" s="66" t="s">
        <v>173</v>
      </c>
      <c r="E128" s="66" t="s">
        <v>286</v>
      </c>
      <c r="F128" s="67" t="s">
        <v>42</v>
      </c>
      <c r="G128" s="68" t="s">
        <v>9</v>
      </c>
      <c r="H128" s="67" t="s">
        <v>164</v>
      </c>
    </row>
    <row r="129" spans="1:8" s="47" customFormat="1" x14ac:dyDescent="0.2">
      <c r="A129" s="67">
        <v>15.3</v>
      </c>
      <c r="B129" s="64" t="s">
        <v>174</v>
      </c>
      <c r="C129" s="69" t="s">
        <v>398</v>
      </c>
      <c r="D129" s="66" t="s">
        <v>175</v>
      </c>
      <c r="E129" s="66" t="s">
        <v>286</v>
      </c>
      <c r="F129" s="67" t="s">
        <v>63</v>
      </c>
      <c r="G129" s="68" t="s">
        <v>9</v>
      </c>
      <c r="H129" s="67" t="s">
        <v>164</v>
      </c>
    </row>
    <row r="130" spans="1:8" s="47" customFormat="1" ht="30" x14ac:dyDescent="0.2">
      <c r="A130" s="67">
        <v>15.3</v>
      </c>
      <c r="B130" s="64" t="s">
        <v>174</v>
      </c>
      <c r="C130" s="69" t="s">
        <v>399</v>
      </c>
      <c r="D130" s="66" t="s">
        <v>176</v>
      </c>
      <c r="E130" s="66" t="s">
        <v>286</v>
      </c>
      <c r="F130" s="67" t="s">
        <v>63</v>
      </c>
      <c r="G130" s="68" t="s">
        <v>9</v>
      </c>
      <c r="H130" s="67" t="s">
        <v>164</v>
      </c>
    </row>
    <row r="131" spans="1:8" s="47" customFormat="1" ht="60" x14ac:dyDescent="0.2">
      <c r="A131" s="67">
        <v>16.100000000000001</v>
      </c>
      <c r="B131" s="64" t="s">
        <v>177</v>
      </c>
      <c r="C131" s="69" t="s">
        <v>400</v>
      </c>
      <c r="D131" s="66" t="s">
        <v>178</v>
      </c>
      <c r="E131" s="66" t="s">
        <v>286</v>
      </c>
      <c r="F131" s="67" t="s">
        <v>8</v>
      </c>
      <c r="G131" s="68" t="s">
        <v>9</v>
      </c>
      <c r="H131" s="67" t="s">
        <v>10</v>
      </c>
    </row>
    <row r="132" spans="1:8" s="47" customFormat="1" ht="60" x14ac:dyDescent="0.2">
      <c r="A132" s="67">
        <v>16.100000000000001</v>
      </c>
      <c r="B132" s="64" t="s">
        <v>177</v>
      </c>
      <c r="C132" s="69" t="s">
        <v>401</v>
      </c>
      <c r="D132" s="66" t="s">
        <v>179</v>
      </c>
      <c r="E132" s="66" t="s">
        <v>286</v>
      </c>
      <c r="F132" s="67" t="s">
        <v>8</v>
      </c>
      <c r="G132" s="68" t="s">
        <v>9</v>
      </c>
      <c r="H132" s="67" t="s">
        <v>10</v>
      </c>
    </row>
    <row r="133" spans="1:8" s="47" customFormat="1" ht="30" x14ac:dyDescent="0.2">
      <c r="A133" s="67">
        <v>16.2</v>
      </c>
      <c r="B133" s="64" t="s">
        <v>180</v>
      </c>
      <c r="C133" s="69" t="s">
        <v>402</v>
      </c>
      <c r="D133" s="67" t="s">
        <v>181</v>
      </c>
      <c r="E133" s="66" t="s">
        <v>286</v>
      </c>
      <c r="F133" s="67" t="s">
        <v>63</v>
      </c>
      <c r="G133" s="68" t="s">
        <v>9</v>
      </c>
      <c r="H133" s="67" t="s">
        <v>10</v>
      </c>
    </row>
    <row r="134" spans="1:8" s="47" customFormat="1" ht="30" x14ac:dyDescent="0.2">
      <c r="A134" s="67">
        <v>16.2</v>
      </c>
      <c r="B134" s="64" t="s">
        <v>180</v>
      </c>
      <c r="C134" s="69" t="s">
        <v>403</v>
      </c>
      <c r="D134" s="67" t="s">
        <v>182</v>
      </c>
      <c r="E134" s="66" t="s">
        <v>286</v>
      </c>
      <c r="F134" s="67" t="s">
        <v>63</v>
      </c>
      <c r="G134" s="68" t="s">
        <v>9</v>
      </c>
      <c r="H134" s="67" t="s">
        <v>10</v>
      </c>
    </row>
    <row r="135" spans="1:8" s="47" customFormat="1" ht="30" x14ac:dyDescent="0.2">
      <c r="A135" s="67">
        <v>16.2</v>
      </c>
      <c r="B135" s="64" t="s">
        <v>180</v>
      </c>
      <c r="C135" s="69" t="s">
        <v>404</v>
      </c>
      <c r="D135" s="67" t="s">
        <v>183</v>
      </c>
      <c r="E135" s="66" t="s">
        <v>286</v>
      </c>
      <c r="F135" s="67" t="s">
        <v>63</v>
      </c>
      <c r="G135" s="68" t="s">
        <v>9</v>
      </c>
      <c r="H135" s="67" t="s">
        <v>10</v>
      </c>
    </row>
    <row r="136" spans="1:8" s="47" customFormat="1" ht="30" x14ac:dyDescent="0.2">
      <c r="A136" s="67">
        <v>16.2</v>
      </c>
      <c r="B136" s="64" t="s">
        <v>180</v>
      </c>
      <c r="C136" s="69" t="s">
        <v>405</v>
      </c>
      <c r="D136" s="67" t="s">
        <v>184</v>
      </c>
      <c r="E136" s="66" t="s">
        <v>286</v>
      </c>
      <c r="F136" s="67" t="s">
        <v>63</v>
      </c>
      <c r="G136" s="68" t="s">
        <v>9</v>
      </c>
      <c r="H136" s="67" t="s">
        <v>10</v>
      </c>
    </row>
    <row r="137" spans="1:8" s="47" customFormat="1" ht="30" x14ac:dyDescent="0.2">
      <c r="A137" s="67">
        <v>16.2</v>
      </c>
      <c r="B137" s="64" t="s">
        <v>180</v>
      </c>
      <c r="C137" s="69" t="s">
        <v>406</v>
      </c>
      <c r="D137" s="67" t="s">
        <v>185</v>
      </c>
      <c r="E137" s="66" t="s">
        <v>286</v>
      </c>
      <c r="F137" s="67" t="s">
        <v>63</v>
      </c>
      <c r="G137" s="68" t="s">
        <v>9</v>
      </c>
      <c r="H137" s="67" t="s">
        <v>10</v>
      </c>
    </row>
    <row r="138" spans="1:8" s="47" customFormat="1" ht="30" x14ac:dyDescent="0.2">
      <c r="A138" s="67">
        <v>16.2</v>
      </c>
      <c r="B138" s="64" t="s">
        <v>180</v>
      </c>
      <c r="C138" s="69" t="s">
        <v>407</v>
      </c>
      <c r="D138" s="67" t="s">
        <v>186</v>
      </c>
      <c r="E138" s="66" t="s">
        <v>286</v>
      </c>
      <c r="F138" s="67" t="s">
        <v>63</v>
      </c>
      <c r="G138" s="68" t="s">
        <v>9</v>
      </c>
      <c r="H138" s="67" t="s">
        <v>10</v>
      </c>
    </row>
    <row r="139" spans="1:8" s="47" customFormat="1" ht="30" x14ac:dyDescent="0.2">
      <c r="A139" s="67">
        <v>16.2</v>
      </c>
      <c r="B139" s="64" t="s">
        <v>180</v>
      </c>
      <c r="C139" s="69" t="s">
        <v>408</v>
      </c>
      <c r="D139" s="67" t="s">
        <v>187</v>
      </c>
      <c r="E139" s="66" t="s">
        <v>286</v>
      </c>
      <c r="F139" s="67" t="s">
        <v>63</v>
      </c>
      <c r="G139" s="68" t="s">
        <v>9</v>
      </c>
      <c r="H139" s="67" t="s">
        <v>10</v>
      </c>
    </row>
    <row r="140" spans="1:8" s="47" customFormat="1" ht="45" x14ac:dyDescent="0.2">
      <c r="A140" s="67">
        <v>16.2</v>
      </c>
      <c r="B140" s="64" t="s">
        <v>180</v>
      </c>
      <c r="C140" s="69" t="s">
        <v>494</v>
      </c>
      <c r="D140" s="67" t="s">
        <v>188</v>
      </c>
      <c r="E140" s="67" t="s">
        <v>189</v>
      </c>
      <c r="F140" s="67" t="s">
        <v>63</v>
      </c>
      <c r="G140" s="68" t="s">
        <v>543</v>
      </c>
      <c r="H140" s="67" t="s">
        <v>10</v>
      </c>
    </row>
    <row r="141" spans="1:8" s="47" customFormat="1" ht="30" x14ac:dyDescent="0.2">
      <c r="A141" s="67">
        <v>16.2</v>
      </c>
      <c r="B141" s="64" t="s">
        <v>180</v>
      </c>
      <c r="C141" s="69" t="s">
        <v>409</v>
      </c>
      <c r="D141" s="67" t="s">
        <v>190</v>
      </c>
      <c r="E141" s="66" t="s">
        <v>286</v>
      </c>
      <c r="F141" s="67" t="s">
        <v>191</v>
      </c>
      <c r="G141" s="68" t="s">
        <v>9</v>
      </c>
      <c r="H141" s="67" t="s">
        <v>10</v>
      </c>
    </row>
    <row r="142" spans="1:8" s="47" customFormat="1" ht="30" x14ac:dyDescent="0.2">
      <c r="A142" s="67">
        <v>16.2</v>
      </c>
      <c r="B142" s="64" t="s">
        <v>180</v>
      </c>
      <c r="C142" s="69" t="s">
        <v>410</v>
      </c>
      <c r="D142" s="67" t="s">
        <v>192</v>
      </c>
      <c r="E142" s="66" t="s">
        <v>286</v>
      </c>
      <c r="F142" s="67" t="s">
        <v>63</v>
      </c>
      <c r="G142" s="68" t="s">
        <v>9</v>
      </c>
      <c r="H142" s="67" t="s">
        <v>10</v>
      </c>
    </row>
    <row r="143" spans="1:8" s="47" customFormat="1" ht="30" x14ac:dyDescent="0.2">
      <c r="A143" s="67">
        <v>16.2</v>
      </c>
      <c r="B143" s="64" t="s">
        <v>180</v>
      </c>
      <c r="C143" s="69" t="s">
        <v>411</v>
      </c>
      <c r="D143" s="67" t="s">
        <v>193</v>
      </c>
      <c r="E143" s="66" t="s">
        <v>286</v>
      </c>
      <c r="F143" s="67" t="s">
        <v>63</v>
      </c>
      <c r="G143" s="68" t="s">
        <v>9</v>
      </c>
      <c r="H143" s="67" t="s">
        <v>10</v>
      </c>
    </row>
    <row r="144" spans="1:8" s="47" customFormat="1" ht="30" x14ac:dyDescent="0.2">
      <c r="A144" s="67">
        <v>16.2</v>
      </c>
      <c r="B144" s="64" t="s">
        <v>180</v>
      </c>
      <c r="C144" s="69" t="s">
        <v>412</v>
      </c>
      <c r="D144" s="67" t="s">
        <v>194</v>
      </c>
      <c r="E144" s="66" t="s">
        <v>286</v>
      </c>
      <c r="F144" s="67" t="s">
        <v>63</v>
      </c>
      <c r="G144" s="68" t="s">
        <v>9</v>
      </c>
      <c r="H144" s="67" t="s">
        <v>10</v>
      </c>
    </row>
    <row r="145" spans="1:8" s="47" customFormat="1" ht="30" x14ac:dyDescent="0.2">
      <c r="A145" s="67">
        <v>16.2</v>
      </c>
      <c r="B145" s="64" t="s">
        <v>180</v>
      </c>
      <c r="C145" s="69" t="s">
        <v>413</v>
      </c>
      <c r="D145" s="67" t="s">
        <v>195</v>
      </c>
      <c r="E145" s="66" t="s">
        <v>286</v>
      </c>
      <c r="F145" s="67" t="s">
        <v>63</v>
      </c>
      <c r="G145" s="68" t="s">
        <v>9</v>
      </c>
      <c r="H145" s="67" t="s">
        <v>10</v>
      </c>
    </row>
    <row r="146" spans="1:8" s="47" customFormat="1" ht="30" x14ac:dyDescent="0.2">
      <c r="A146" s="67">
        <v>16.2</v>
      </c>
      <c r="B146" s="64" t="s">
        <v>180</v>
      </c>
      <c r="C146" s="69" t="s">
        <v>414</v>
      </c>
      <c r="D146" s="67" t="s">
        <v>196</v>
      </c>
      <c r="E146" s="66" t="s">
        <v>286</v>
      </c>
      <c r="F146" s="67" t="s">
        <v>63</v>
      </c>
      <c r="G146" s="68" t="s">
        <v>9</v>
      </c>
      <c r="H146" s="67" t="s">
        <v>10</v>
      </c>
    </row>
    <row r="147" spans="1:8" s="47" customFormat="1" ht="45" x14ac:dyDescent="0.2">
      <c r="A147" s="67">
        <v>16.2</v>
      </c>
      <c r="B147" s="64" t="s">
        <v>180</v>
      </c>
      <c r="C147" s="69" t="s">
        <v>495</v>
      </c>
      <c r="D147" s="67" t="s">
        <v>197</v>
      </c>
      <c r="E147" s="67" t="s">
        <v>198</v>
      </c>
      <c r="F147" s="67" t="s">
        <v>63</v>
      </c>
      <c r="G147" s="68" t="s">
        <v>543</v>
      </c>
      <c r="H147" s="67" t="s">
        <v>10</v>
      </c>
    </row>
    <row r="148" spans="1:8" s="47" customFormat="1" ht="30" x14ac:dyDescent="0.2">
      <c r="A148" s="67">
        <v>16.2</v>
      </c>
      <c r="B148" s="64" t="s">
        <v>180</v>
      </c>
      <c r="C148" s="69" t="s">
        <v>415</v>
      </c>
      <c r="D148" s="67" t="s">
        <v>199</v>
      </c>
      <c r="E148" s="66" t="s">
        <v>286</v>
      </c>
      <c r="F148" s="67" t="s">
        <v>191</v>
      </c>
      <c r="G148" s="68" t="s">
        <v>9</v>
      </c>
      <c r="H148" s="67" t="s">
        <v>10</v>
      </c>
    </row>
    <row r="149" spans="1:8" s="47" customFormat="1" ht="30" x14ac:dyDescent="0.2">
      <c r="A149" s="67">
        <v>16.2</v>
      </c>
      <c r="B149" s="64" t="s">
        <v>180</v>
      </c>
      <c r="C149" s="69" t="s">
        <v>416</v>
      </c>
      <c r="D149" s="66" t="s">
        <v>200</v>
      </c>
      <c r="E149" s="66" t="s">
        <v>286</v>
      </c>
      <c r="F149" s="67" t="s">
        <v>42</v>
      </c>
      <c r="G149" s="68" t="s">
        <v>9</v>
      </c>
      <c r="H149" s="67" t="s">
        <v>10</v>
      </c>
    </row>
    <row r="150" spans="1:8" s="47" customFormat="1" ht="30" x14ac:dyDescent="0.2">
      <c r="A150" s="67">
        <v>16.2</v>
      </c>
      <c r="B150" s="64" t="s">
        <v>180</v>
      </c>
      <c r="C150" s="69" t="s">
        <v>417</v>
      </c>
      <c r="D150" s="66" t="s">
        <v>201</v>
      </c>
      <c r="E150" s="66" t="s">
        <v>286</v>
      </c>
      <c r="F150" s="67" t="s">
        <v>42</v>
      </c>
      <c r="G150" s="68" t="s">
        <v>9</v>
      </c>
      <c r="H150" s="67" t="s">
        <v>10</v>
      </c>
    </row>
    <row r="151" spans="1:8" s="47" customFormat="1" ht="30" x14ac:dyDescent="0.2">
      <c r="A151" s="67">
        <v>16.2</v>
      </c>
      <c r="B151" s="64" t="s">
        <v>180</v>
      </c>
      <c r="C151" s="69" t="s">
        <v>418</v>
      </c>
      <c r="D151" s="66" t="s">
        <v>202</v>
      </c>
      <c r="E151" s="66" t="s">
        <v>286</v>
      </c>
      <c r="F151" s="67" t="s">
        <v>44</v>
      </c>
      <c r="G151" s="68" t="s">
        <v>9</v>
      </c>
      <c r="H151" s="67" t="s">
        <v>10</v>
      </c>
    </row>
    <row r="152" spans="1:8" s="47" customFormat="1" ht="30" x14ac:dyDescent="0.2">
      <c r="A152" s="67">
        <v>16.2</v>
      </c>
      <c r="B152" s="64" t="s">
        <v>180</v>
      </c>
      <c r="C152" s="69" t="s">
        <v>419</v>
      </c>
      <c r="D152" s="66" t="s">
        <v>203</v>
      </c>
      <c r="E152" s="66" t="s">
        <v>286</v>
      </c>
      <c r="F152" s="67" t="s">
        <v>63</v>
      </c>
      <c r="G152" s="68" t="s">
        <v>9</v>
      </c>
      <c r="H152" s="67" t="s">
        <v>10</v>
      </c>
    </row>
    <row r="153" spans="1:8" s="47" customFormat="1" ht="30" x14ac:dyDescent="0.2">
      <c r="A153" s="67">
        <v>16.3</v>
      </c>
      <c r="B153" s="64" t="s">
        <v>204</v>
      </c>
      <c r="C153" s="69" t="s">
        <v>420</v>
      </c>
      <c r="D153" s="66" t="s">
        <v>205</v>
      </c>
      <c r="E153" s="66" t="s">
        <v>286</v>
      </c>
      <c r="F153" s="67" t="s">
        <v>8</v>
      </c>
      <c r="G153" s="68" t="s">
        <v>9</v>
      </c>
      <c r="H153" s="67" t="s">
        <v>10</v>
      </c>
    </row>
    <row r="154" spans="1:8" s="47" customFormat="1" ht="30" x14ac:dyDescent="0.2">
      <c r="A154" s="67">
        <v>16.3</v>
      </c>
      <c r="B154" s="64" t="s">
        <v>204</v>
      </c>
      <c r="C154" s="69" t="s">
        <v>421</v>
      </c>
      <c r="D154" s="66" t="s">
        <v>206</v>
      </c>
      <c r="E154" s="66" t="s">
        <v>286</v>
      </c>
      <c r="F154" s="67" t="s">
        <v>8</v>
      </c>
      <c r="G154" s="68" t="s">
        <v>9</v>
      </c>
      <c r="H154" s="67" t="s">
        <v>10</v>
      </c>
    </row>
    <row r="155" spans="1:8" s="47" customFormat="1" ht="90" x14ac:dyDescent="0.2">
      <c r="A155" s="67">
        <v>16.3</v>
      </c>
      <c r="B155" s="64" t="s">
        <v>204</v>
      </c>
      <c r="C155" s="69" t="s">
        <v>496</v>
      </c>
      <c r="D155" s="66" t="s">
        <v>207</v>
      </c>
      <c r="E155" s="66" t="s">
        <v>208</v>
      </c>
      <c r="F155" s="67" t="s">
        <v>8</v>
      </c>
      <c r="G155" s="68" t="s">
        <v>544</v>
      </c>
      <c r="H155" s="67" t="s">
        <v>10</v>
      </c>
    </row>
    <row r="156" spans="1:8" s="47" customFormat="1" ht="90" x14ac:dyDescent="0.2">
      <c r="A156" s="67">
        <v>16.3</v>
      </c>
      <c r="B156" s="64" t="s">
        <v>204</v>
      </c>
      <c r="C156" s="69" t="s">
        <v>497</v>
      </c>
      <c r="D156" s="66" t="s">
        <v>209</v>
      </c>
      <c r="E156" s="66" t="s">
        <v>208</v>
      </c>
      <c r="F156" s="67" t="s">
        <v>8</v>
      </c>
      <c r="G156" s="68" t="s">
        <v>544</v>
      </c>
      <c r="H156" s="67" t="s">
        <v>10</v>
      </c>
    </row>
    <row r="157" spans="1:8" s="47" customFormat="1" ht="60" x14ac:dyDescent="0.2">
      <c r="A157" s="67">
        <v>17.100000000000001</v>
      </c>
      <c r="B157" s="64" t="s">
        <v>210</v>
      </c>
      <c r="C157" s="69" t="s">
        <v>422</v>
      </c>
      <c r="D157" s="66" t="s">
        <v>210</v>
      </c>
      <c r="E157" s="66" t="s">
        <v>286</v>
      </c>
      <c r="F157" s="67" t="s">
        <v>63</v>
      </c>
      <c r="G157" s="68" t="s">
        <v>9</v>
      </c>
      <c r="H157" s="67" t="s">
        <v>47</v>
      </c>
    </row>
    <row r="158" spans="1:8" s="47" customFormat="1" ht="30" x14ac:dyDescent="0.2">
      <c r="A158" s="67">
        <v>17.2</v>
      </c>
      <c r="B158" s="64" t="s">
        <v>211</v>
      </c>
      <c r="C158" s="69" t="s">
        <v>423</v>
      </c>
      <c r="D158" s="66" t="s">
        <v>211</v>
      </c>
      <c r="E158" s="66" t="s">
        <v>286</v>
      </c>
      <c r="F158" s="67" t="s">
        <v>63</v>
      </c>
      <c r="G158" s="68" t="s">
        <v>9</v>
      </c>
      <c r="H158" s="67" t="s">
        <v>47</v>
      </c>
    </row>
    <row r="159" spans="1:8" s="47" customFormat="1" ht="45" x14ac:dyDescent="0.2">
      <c r="A159" s="67">
        <v>17.3</v>
      </c>
      <c r="B159" s="64" t="s">
        <v>212</v>
      </c>
      <c r="C159" s="69" t="s">
        <v>498</v>
      </c>
      <c r="D159" s="66" t="s">
        <v>529</v>
      </c>
      <c r="E159" s="66" t="s">
        <v>213</v>
      </c>
      <c r="F159" s="67" t="s">
        <v>528</v>
      </c>
      <c r="G159" s="68" t="s">
        <v>545</v>
      </c>
      <c r="H159" s="67" t="s">
        <v>47</v>
      </c>
    </row>
    <row r="160" spans="1:8" s="47" customFormat="1" x14ac:dyDescent="0.2">
      <c r="A160" s="67">
        <v>17.399999999999999</v>
      </c>
      <c r="B160" s="64" t="s">
        <v>214</v>
      </c>
      <c r="C160" s="69" t="s">
        <v>424</v>
      </c>
      <c r="D160" s="66" t="s">
        <v>215</v>
      </c>
      <c r="E160" s="66" t="s">
        <v>286</v>
      </c>
      <c r="F160" s="67" t="s">
        <v>42</v>
      </c>
      <c r="G160" s="68" t="s">
        <v>9</v>
      </c>
      <c r="H160" s="67" t="s">
        <v>47</v>
      </c>
    </row>
    <row r="161" spans="1:8" s="47" customFormat="1" x14ac:dyDescent="0.2">
      <c r="A161" s="67">
        <v>18.100000000000001</v>
      </c>
      <c r="B161" s="64" t="s">
        <v>216</v>
      </c>
      <c r="C161" s="69" t="s">
        <v>425</v>
      </c>
      <c r="D161" s="67" t="s">
        <v>217</v>
      </c>
      <c r="E161" s="66" t="s">
        <v>286</v>
      </c>
      <c r="F161" s="67" t="s">
        <v>44</v>
      </c>
      <c r="G161" s="68" t="s">
        <v>9</v>
      </c>
      <c r="H161" s="67" t="s">
        <v>10</v>
      </c>
    </row>
    <row r="162" spans="1:8" s="47" customFormat="1" x14ac:dyDescent="0.2">
      <c r="A162" s="67">
        <v>18.100000000000001</v>
      </c>
      <c r="B162" s="64" t="s">
        <v>216</v>
      </c>
      <c r="C162" s="69" t="s">
        <v>426</v>
      </c>
      <c r="D162" s="67" t="s">
        <v>218</v>
      </c>
      <c r="E162" s="66" t="s">
        <v>286</v>
      </c>
      <c r="F162" s="67" t="s">
        <v>44</v>
      </c>
      <c r="G162" s="68" t="s">
        <v>9</v>
      </c>
      <c r="H162" s="67" t="s">
        <v>10</v>
      </c>
    </row>
    <row r="163" spans="1:8" s="47" customFormat="1" x14ac:dyDescent="0.2">
      <c r="A163" s="67">
        <v>18.100000000000001</v>
      </c>
      <c r="B163" s="64" t="s">
        <v>216</v>
      </c>
      <c r="C163" s="69" t="s">
        <v>427</v>
      </c>
      <c r="D163" s="67" t="s">
        <v>219</v>
      </c>
      <c r="E163" s="66" t="s">
        <v>286</v>
      </c>
      <c r="F163" s="67" t="s">
        <v>44</v>
      </c>
      <c r="G163" s="68" t="s">
        <v>9</v>
      </c>
      <c r="H163" s="67" t="s">
        <v>10</v>
      </c>
    </row>
    <row r="164" spans="1:8" s="47" customFormat="1" x14ac:dyDescent="0.2">
      <c r="A164" s="67">
        <v>18.100000000000001</v>
      </c>
      <c r="B164" s="64" t="s">
        <v>216</v>
      </c>
      <c r="C164" s="69" t="s">
        <v>428</v>
      </c>
      <c r="D164" s="67" t="s">
        <v>220</v>
      </c>
      <c r="E164" s="66" t="s">
        <v>286</v>
      </c>
      <c r="F164" s="67" t="s">
        <v>44</v>
      </c>
      <c r="G164" s="68" t="s">
        <v>9</v>
      </c>
      <c r="H164" s="67" t="s">
        <v>10</v>
      </c>
    </row>
    <row r="165" spans="1:8" s="47" customFormat="1" x14ac:dyDescent="0.2">
      <c r="A165" s="67">
        <v>18.100000000000001</v>
      </c>
      <c r="B165" s="64" t="s">
        <v>216</v>
      </c>
      <c r="C165" s="69" t="s">
        <v>429</v>
      </c>
      <c r="D165" s="67" t="s">
        <v>221</v>
      </c>
      <c r="E165" s="66" t="s">
        <v>286</v>
      </c>
      <c r="F165" s="67" t="s">
        <v>44</v>
      </c>
      <c r="G165" s="68" t="s">
        <v>9</v>
      </c>
      <c r="H165" s="67" t="s">
        <v>10</v>
      </c>
    </row>
    <row r="166" spans="1:8" s="47" customFormat="1" x14ac:dyDescent="0.2">
      <c r="A166" s="67">
        <v>18.100000000000001</v>
      </c>
      <c r="B166" s="64" t="s">
        <v>216</v>
      </c>
      <c r="C166" s="69" t="s">
        <v>430</v>
      </c>
      <c r="D166" s="67" t="s">
        <v>222</v>
      </c>
      <c r="E166" s="66" t="s">
        <v>286</v>
      </c>
      <c r="F166" s="67" t="s">
        <v>44</v>
      </c>
      <c r="G166" s="68" t="s">
        <v>9</v>
      </c>
      <c r="H166" s="67" t="s">
        <v>10</v>
      </c>
    </row>
    <row r="167" spans="1:8" s="47" customFormat="1" x14ac:dyDescent="0.2">
      <c r="A167" s="67">
        <v>18.100000000000001</v>
      </c>
      <c r="B167" s="64" t="s">
        <v>216</v>
      </c>
      <c r="C167" s="69" t="s">
        <v>431</v>
      </c>
      <c r="D167" s="67" t="s">
        <v>223</v>
      </c>
      <c r="E167" s="66" t="s">
        <v>286</v>
      </c>
      <c r="F167" s="67" t="s">
        <v>44</v>
      </c>
      <c r="G167" s="68" t="s">
        <v>9</v>
      </c>
      <c r="H167" s="67" t="s">
        <v>10</v>
      </c>
    </row>
    <row r="168" spans="1:8" s="47" customFormat="1" x14ac:dyDescent="0.2">
      <c r="A168" s="67">
        <v>18.100000000000001</v>
      </c>
      <c r="B168" s="64" t="s">
        <v>216</v>
      </c>
      <c r="C168" s="69" t="s">
        <v>432</v>
      </c>
      <c r="D168" s="67" t="s">
        <v>224</v>
      </c>
      <c r="E168" s="66" t="s">
        <v>286</v>
      </c>
      <c r="F168" s="67" t="s">
        <v>44</v>
      </c>
      <c r="G168" s="68" t="s">
        <v>9</v>
      </c>
      <c r="H168" s="67" t="s">
        <v>10</v>
      </c>
    </row>
    <row r="169" spans="1:8" s="47" customFormat="1" x14ac:dyDescent="0.2">
      <c r="A169" s="67">
        <v>18.100000000000001</v>
      </c>
      <c r="B169" s="64" t="s">
        <v>216</v>
      </c>
      <c r="C169" s="69" t="s">
        <v>433</v>
      </c>
      <c r="D169" s="67" t="s">
        <v>225</v>
      </c>
      <c r="E169" s="66" t="s">
        <v>286</v>
      </c>
      <c r="F169" s="67" t="s">
        <v>44</v>
      </c>
      <c r="G169" s="68" t="s">
        <v>9</v>
      </c>
      <c r="H169" s="67" t="s">
        <v>10</v>
      </c>
    </row>
    <row r="170" spans="1:8" s="47" customFormat="1" ht="45" x14ac:dyDescent="0.2">
      <c r="A170" s="67">
        <v>18.2</v>
      </c>
      <c r="B170" s="64" t="s">
        <v>226</v>
      </c>
      <c r="C170" s="69" t="s">
        <v>499</v>
      </c>
      <c r="D170" s="67" t="s">
        <v>227</v>
      </c>
      <c r="E170" s="67" t="s">
        <v>228</v>
      </c>
      <c r="F170" s="67" t="s">
        <v>63</v>
      </c>
      <c r="G170" s="68" t="s">
        <v>546</v>
      </c>
      <c r="H170" s="67" t="s">
        <v>67</v>
      </c>
    </row>
    <row r="171" spans="1:8" s="47" customFormat="1" ht="30" x14ac:dyDescent="0.2">
      <c r="A171" s="67">
        <v>18.2</v>
      </c>
      <c r="B171" s="64" t="s">
        <v>226</v>
      </c>
      <c r="C171" s="69" t="s">
        <v>500</v>
      </c>
      <c r="D171" s="67" t="s">
        <v>229</v>
      </c>
      <c r="E171" s="67" t="s">
        <v>228</v>
      </c>
      <c r="F171" s="67" t="s">
        <v>63</v>
      </c>
      <c r="G171" s="68" t="s">
        <v>546</v>
      </c>
      <c r="H171" s="67" t="s">
        <v>67</v>
      </c>
    </row>
    <row r="172" spans="1:8" s="47" customFormat="1" ht="30" x14ac:dyDescent="0.2">
      <c r="A172" s="67">
        <v>18.2</v>
      </c>
      <c r="B172" s="64" t="s">
        <v>226</v>
      </c>
      <c r="C172" s="69" t="s">
        <v>501</v>
      </c>
      <c r="D172" s="67" t="s">
        <v>230</v>
      </c>
      <c r="E172" s="67" t="s">
        <v>228</v>
      </c>
      <c r="F172" s="67" t="s">
        <v>63</v>
      </c>
      <c r="G172" s="68" t="s">
        <v>546</v>
      </c>
      <c r="H172" s="67" t="s">
        <v>67</v>
      </c>
    </row>
    <row r="173" spans="1:8" s="47" customFormat="1" ht="45" x14ac:dyDescent="0.2">
      <c r="A173" s="67">
        <v>18.3</v>
      </c>
      <c r="B173" s="64" t="s">
        <v>231</v>
      </c>
      <c r="C173" s="69" t="s">
        <v>502</v>
      </c>
      <c r="D173" s="67" t="s">
        <v>232</v>
      </c>
      <c r="E173" s="67" t="s">
        <v>228</v>
      </c>
      <c r="F173" s="67" t="s">
        <v>63</v>
      </c>
      <c r="G173" s="68" t="s">
        <v>546</v>
      </c>
      <c r="H173" s="67" t="s">
        <v>67</v>
      </c>
    </row>
    <row r="174" spans="1:8" s="47" customFormat="1" ht="45" x14ac:dyDescent="0.2">
      <c r="A174" s="67">
        <v>18.3</v>
      </c>
      <c r="B174" s="64" t="s">
        <v>231</v>
      </c>
      <c r="C174" s="69" t="s">
        <v>503</v>
      </c>
      <c r="D174" s="67" t="s">
        <v>233</v>
      </c>
      <c r="E174" s="67" t="s">
        <v>228</v>
      </c>
      <c r="F174" s="67" t="s">
        <v>63</v>
      </c>
      <c r="G174" s="68" t="s">
        <v>546</v>
      </c>
      <c r="H174" s="67" t="s">
        <v>67</v>
      </c>
    </row>
    <row r="175" spans="1:8" s="47" customFormat="1" ht="30" x14ac:dyDescent="0.2">
      <c r="A175" s="67">
        <v>18.3</v>
      </c>
      <c r="B175" s="64" t="s">
        <v>231</v>
      </c>
      <c r="C175" s="69" t="s">
        <v>504</v>
      </c>
      <c r="D175" s="67" t="s">
        <v>234</v>
      </c>
      <c r="E175" s="67" t="s">
        <v>228</v>
      </c>
      <c r="F175" s="67" t="s">
        <v>63</v>
      </c>
      <c r="G175" s="68" t="s">
        <v>546</v>
      </c>
      <c r="H175" s="67" t="s">
        <v>67</v>
      </c>
    </row>
    <row r="176" spans="1:8" s="47" customFormat="1" ht="30" x14ac:dyDescent="0.2">
      <c r="A176" s="67">
        <v>18.399999999999999</v>
      </c>
      <c r="B176" s="64" t="s">
        <v>235</v>
      </c>
      <c r="C176" s="69" t="s">
        <v>434</v>
      </c>
      <c r="D176" s="67" t="s">
        <v>236</v>
      </c>
      <c r="E176" s="66" t="s">
        <v>286</v>
      </c>
      <c r="F176" s="67" t="s">
        <v>63</v>
      </c>
      <c r="G176" s="68" t="s">
        <v>9</v>
      </c>
      <c r="H176" s="67" t="s">
        <v>10</v>
      </c>
    </row>
    <row r="177" spans="1:8" s="47" customFormat="1" ht="30" x14ac:dyDescent="0.2">
      <c r="A177" s="67">
        <v>18.399999999999999</v>
      </c>
      <c r="B177" s="64" t="s">
        <v>235</v>
      </c>
      <c r="C177" s="69" t="s">
        <v>435</v>
      </c>
      <c r="D177" s="67" t="s">
        <v>237</v>
      </c>
      <c r="E177" s="66" t="s">
        <v>286</v>
      </c>
      <c r="F177" s="67" t="s">
        <v>63</v>
      </c>
      <c r="G177" s="68" t="s">
        <v>9</v>
      </c>
      <c r="H177" s="67" t="s">
        <v>10</v>
      </c>
    </row>
    <row r="178" spans="1:8" s="47" customFormat="1" ht="30" x14ac:dyDescent="0.2">
      <c r="A178" s="67">
        <v>18.399999999999999</v>
      </c>
      <c r="B178" s="64" t="s">
        <v>235</v>
      </c>
      <c r="C178" s="69" t="s">
        <v>436</v>
      </c>
      <c r="D178" s="67" t="s">
        <v>238</v>
      </c>
      <c r="E178" s="66" t="s">
        <v>286</v>
      </c>
      <c r="F178" s="67" t="s">
        <v>63</v>
      </c>
      <c r="G178" s="68" t="s">
        <v>9</v>
      </c>
      <c r="H178" s="67" t="s">
        <v>10</v>
      </c>
    </row>
    <row r="179" spans="1:8" s="47" customFormat="1" ht="30" x14ac:dyDescent="0.2">
      <c r="A179" s="67">
        <v>19.100000000000001</v>
      </c>
      <c r="B179" s="64" t="s">
        <v>239</v>
      </c>
      <c r="C179" s="69" t="s">
        <v>437</v>
      </c>
      <c r="D179" s="66" t="s">
        <v>240</v>
      </c>
      <c r="E179" s="66" t="s">
        <v>286</v>
      </c>
      <c r="F179" s="67" t="s">
        <v>44</v>
      </c>
      <c r="G179" s="68" t="s">
        <v>9</v>
      </c>
      <c r="H179" s="67" t="s">
        <v>10</v>
      </c>
    </row>
    <row r="180" spans="1:8" s="47" customFormat="1" ht="30" x14ac:dyDescent="0.2">
      <c r="A180" s="67">
        <v>19.100000000000001</v>
      </c>
      <c r="B180" s="64" t="s">
        <v>239</v>
      </c>
      <c r="C180" s="69" t="s">
        <v>438</v>
      </c>
      <c r="D180" s="66" t="s">
        <v>241</v>
      </c>
      <c r="E180" s="66" t="s">
        <v>286</v>
      </c>
      <c r="F180" s="67" t="s">
        <v>44</v>
      </c>
      <c r="G180" s="68" t="s">
        <v>9</v>
      </c>
      <c r="H180" s="67" t="s">
        <v>10</v>
      </c>
    </row>
    <row r="181" spans="1:8" s="47" customFormat="1" ht="30" x14ac:dyDescent="0.2">
      <c r="A181" s="67">
        <v>19.100000000000001</v>
      </c>
      <c r="B181" s="64" t="s">
        <v>239</v>
      </c>
      <c r="C181" s="69" t="s">
        <v>439</v>
      </c>
      <c r="D181" s="66" t="s">
        <v>242</v>
      </c>
      <c r="E181" s="66" t="s">
        <v>286</v>
      </c>
      <c r="F181" s="67" t="s">
        <v>63</v>
      </c>
      <c r="G181" s="68" t="s">
        <v>9</v>
      </c>
      <c r="H181" s="67" t="s">
        <v>67</v>
      </c>
    </row>
    <row r="182" spans="1:8" s="47" customFormat="1" ht="30" x14ac:dyDescent="0.2">
      <c r="A182" s="67">
        <v>19.100000000000001</v>
      </c>
      <c r="B182" s="64" t="s">
        <v>239</v>
      </c>
      <c r="C182" s="69" t="s">
        <v>440</v>
      </c>
      <c r="D182" s="66" t="s">
        <v>243</v>
      </c>
      <c r="E182" s="66" t="s">
        <v>155</v>
      </c>
      <c r="F182" s="67" t="s">
        <v>63</v>
      </c>
      <c r="G182" s="68" t="s">
        <v>9</v>
      </c>
      <c r="H182" s="67" t="s">
        <v>67</v>
      </c>
    </row>
    <row r="183" spans="1:8" s="47" customFormat="1" ht="30" x14ac:dyDescent="0.2">
      <c r="A183" s="67">
        <v>19.100000000000001</v>
      </c>
      <c r="B183" s="64" t="s">
        <v>239</v>
      </c>
      <c r="C183" s="69" t="s">
        <v>441</v>
      </c>
      <c r="D183" s="66" t="s">
        <v>244</v>
      </c>
      <c r="E183" s="66" t="s">
        <v>286</v>
      </c>
      <c r="F183" s="67" t="s">
        <v>63</v>
      </c>
      <c r="G183" s="68" t="s">
        <v>9</v>
      </c>
      <c r="H183" s="67" t="s">
        <v>67</v>
      </c>
    </row>
    <row r="184" spans="1:8" s="47" customFormat="1" ht="30" x14ac:dyDescent="0.2">
      <c r="A184" s="67">
        <v>19.100000000000001</v>
      </c>
      <c r="B184" s="64" t="s">
        <v>239</v>
      </c>
      <c r="C184" s="69" t="s">
        <v>442</v>
      </c>
      <c r="D184" s="66" t="s">
        <v>245</v>
      </c>
      <c r="E184" s="66" t="s">
        <v>155</v>
      </c>
      <c r="F184" s="67" t="s">
        <v>63</v>
      </c>
      <c r="G184" s="68" t="s">
        <v>9</v>
      </c>
      <c r="H184" s="67" t="s">
        <v>67</v>
      </c>
    </row>
    <row r="185" spans="1:8" s="47" customFormat="1" x14ac:dyDescent="0.2">
      <c r="A185" s="67">
        <v>20.100000000000001</v>
      </c>
      <c r="B185" s="64" t="s">
        <v>246</v>
      </c>
      <c r="C185" s="69" t="s">
        <v>505</v>
      </c>
      <c r="D185" s="66" t="s">
        <v>247</v>
      </c>
      <c r="E185" s="66"/>
      <c r="F185" s="67" t="s">
        <v>63</v>
      </c>
      <c r="G185" s="68" t="s">
        <v>248</v>
      </c>
      <c r="H185" s="67" t="s">
        <v>249</v>
      </c>
    </row>
    <row r="186" spans="1:8" s="47" customFormat="1" ht="30" x14ac:dyDescent="0.2">
      <c r="A186" s="67">
        <v>20.2</v>
      </c>
      <c r="B186" s="64" t="s">
        <v>250</v>
      </c>
      <c r="C186" s="69" t="s">
        <v>506</v>
      </c>
      <c r="D186" s="66" t="s">
        <v>251</v>
      </c>
      <c r="E186" s="66"/>
      <c r="F186" s="67" t="s">
        <v>8</v>
      </c>
      <c r="G186" s="68" t="s">
        <v>248</v>
      </c>
      <c r="H186" s="67" t="s">
        <v>249</v>
      </c>
    </row>
    <row r="187" spans="1:8" s="47" customFormat="1" ht="30" x14ac:dyDescent="0.2">
      <c r="A187" s="67">
        <v>20.3</v>
      </c>
      <c r="B187" s="64" t="s">
        <v>252</v>
      </c>
      <c r="C187" s="69" t="s">
        <v>518</v>
      </c>
      <c r="D187" s="66" t="s">
        <v>253</v>
      </c>
      <c r="E187" s="66"/>
      <c r="F187" s="67" t="s">
        <v>8</v>
      </c>
      <c r="G187" s="68" t="s">
        <v>254</v>
      </c>
      <c r="H187" s="67" t="s">
        <v>249</v>
      </c>
    </row>
    <row r="188" spans="1:8" s="47" customFormat="1" ht="45" x14ac:dyDescent="0.2">
      <c r="A188" s="67">
        <v>20.399999999999999</v>
      </c>
      <c r="B188" s="64" t="s">
        <v>255</v>
      </c>
      <c r="C188" s="69" t="s">
        <v>507</v>
      </c>
      <c r="D188" s="67" t="s">
        <v>256</v>
      </c>
      <c r="E188" s="67"/>
      <c r="F188" s="67" t="s">
        <v>44</v>
      </c>
      <c r="G188" s="68" t="s">
        <v>248</v>
      </c>
      <c r="H188" s="67" t="s">
        <v>47</v>
      </c>
    </row>
    <row r="189" spans="1:8" s="47" customFormat="1" x14ac:dyDescent="0.2">
      <c r="A189" s="67">
        <v>20.399999999999999</v>
      </c>
      <c r="B189" s="64" t="s">
        <v>255</v>
      </c>
      <c r="C189" s="69" t="s">
        <v>508</v>
      </c>
      <c r="D189" s="67" t="s">
        <v>257</v>
      </c>
      <c r="E189" s="67"/>
      <c r="F189" s="67" t="s">
        <v>42</v>
      </c>
      <c r="G189" s="68" t="s">
        <v>248</v>
      </c>
      <c r="H189" s="67" t="s">
        <v>47</v>
      </c>
    </row>
    <row r="190" spans="1:8" s="47" customFormat="1" x14ac:dyDescent="0.2">
      <c r="A190" s="67">
        <v>20.399999999999999</v>
      </c>
      <c r="B190" s="64" t="s">
        <v>255</v>
      </c>
      <c r="C190" s="69" t="s">
        <v>509</v>
      </c>
      <c r="D190" s="67" t="s">
        <v>258</v>
      </c>
      <c r="E190" s="67"/>
      <c r="F190" s="67" t="s">
        <v>42</v>
      </c>
      <c r="G190" s="68" t="s">
        <v>248</v>
      </c>
      <c r="H190" s="67" t="s">
        <v>47</v>
      </c>
    </row>
    <row r="191" spans="1:8" s="47" customFormat="1" ht="30" x14ac:dyDescent="0.2">
      <c r="A191" s="67">
        <v>20.399999999999999</v>
      </c>
      <c r="B191" s="64" t="s">
        <v>255</v>
      </c>
      <c r="C191" s="69" t="s">
        <v>510</v>
      </c>
      <c r="D191" s="67" t="s">
        <v>259</v>
      </c>
      <c r="E191" s="67"/>
      <c r="F191" s="67" t="s">
        <v>44</v>
      </c>
      <c r="G191" s="68" t="s">
        <v>248</v>
      </c>
      <c r="H191" s="67" t="s">
        <v>47</v>
      </c>
    </row>
    <row r="192" spans="1:8" s="47" customFormat="1" x14ac:dyDescent="0.2">
      <c r="A192" s="67">
        <v>20.399999999999999</v>
      </c>
      <c r="B192" s="64" t="s">
        <v>255</v>
      </c>
      <c r="C192" s="69" t="s">
        <v>511</v>
      </c>
      <c r="D192" s="67" t="s">
        <v>112</v>
      </c>
      <c r="E192" s="67"/>
      <c r="F192" s="67" t="s">
        <v>63</v>
      </c>
      <c r="G192" s="68" t="s">
        <v>248</v>
      </c>
      <c r="H192" s="67" t="s">
        <v>47</v>
      </c>
    </row>
    <row r="193" spans="1:8" s="47" customFormat="1" ht="30" x14ac:dyDescent="0.2">
      <c r="A193" s="67">
        <v>20.5</v>
      </c>
      <c r="B193" s="64" t="s">
        <v>260</v>
      </c>
      <c r="C193" s="69" t="s">
        <v>512</v>
      </c>
      <c r="D193" s="66" t="s">
        <v>261</v>
      </c>
      <c r="E193" s="66"/>
      <c r="F193" s="67" t="s">
        <v>8</v>
      </c>
      <c r="G193" s="68" t="s">
        <v>248</v>
      </c>
      <c r="H193" s="67" t="s">
        <v>10</v>
      </c>
    </row>
    <row r="194" spans="1:8" s="47" customFormat="1" ht="30" x14ac:dyDescent="0.2">
      <c r="A194" s="67">
        <v>20.5</v>
      </c>
      <c r="B194" s="64" t="s">
        <v>260</v>
      </c>
      <c r="C194" s="69" t="s">
        <v>513</v>
      </c>
      <c r="D194" s="66" t="s">
        <v>262</v>
      </c>
      <c r="E194" s="66"/>
      <c r="F194" s="67" t="s">
        <v>42</v>
      </c>
      <c r="G194" s="68" t="s">
        <v>248</v>
      </c>
      <c r="H194" s="67" t="s">
        <v>10</v>
      </c>
    </row>
    <row r="195" spans="1:8" s="47" customFormat="1" ht="30" x14ac:dyDescent="0.2">
      <c r="A195" s="67">
        <v>20.6</v>
      </c>
      <c r="B195" s="64" t="s">
        <v>263</v>
      </c>
      <c r="C195" s="69" t="s">
        <v>514</v>
      </c>
      <c r="D195" s="66" t="s">
        <v>264</v>
      </c>
      <c r="E195" s="66"/>
      <c r="F195" s="67" t="s">
        <v>8</v>
      </c>
      <c r="G195" s="68" t="s">
        <v>248</v>
      </c>
      <c r="H195" s="67" t="s">
        <v>10</v>
      </c>
    </row>
    <row r="196" spans="1:8" s="47" customFormat="1" ht="30" x14ac:dyDescent="0.2">
      <c r="A196" s="67">
        <v>20.6</v>
      </c>
      <c r="B196" s="64" t="s">
        <v>263</v>
      </c>
      <c r="C196" s="69" t="s">
        <v>515</v>
      </c>
      <c r="D196" s="66" t="s">
        <v>262</v>
      </c>
      <c r="E196" s="66"/>
      <c r="F196" s="67" t="s">
        <v>42</v>
      </c>
      <c r="G196" s="68" t="s">
        <v>248</v>
      </c>
      <c r="H196" s="67" t="s">
        <v>10</v>
      </c>
    </row>
    <row r="197" spans="1:8" s="47" customFormat="1" ht="30" x14ac:dyDescent="0.2">
      <c r="A197" s="67">
        <v>20.7</v>
      </c>
      <c r="B197" s="64" t="s">
        <v>265</v>
      </c>
      <c r="C197" s="69" t="s">
        <v>516</v>
      </c>
      <c r="D197" s="66" t="s">
        <v>266</v>
      </c>
      <c r="E197" s="66"/>
      <c r="F197" s="67" t="s">
        <v>63</v>
      </c>
      <c r="G197" s="68" t="s">
        <v>248</v>
      </c>
      <c r="H197" s="67" t="s">
        <v>10</v>
      </c>
    </row>
    <row r="198" spans="1:8" s="47" customFormat="1" ht="30" x14ac:dyDescent="0.2">
      <c r="A198" s="67">
        <v>20.7</v>
      </c>
      <c r="B198" s="64" t="s">
        <v>265</v>
      </c>
      <c r="C198" s="69" t="s">
        <v>517</v>
      </c>
      <c r="D198" s="66" t="s">
        <v>267</v>
      </c>
      <c r="E198" s="66"/>
      <c r="F198" s="67" t="s">
        <v>63</v>
      </c>
      <c r="G198" s="68" t="s">
        <v>248</v>
      </c>
      <c r="H198" s="67" t="s">
        <v>10</v>
      </c>
    </row>
    <row r="199" spans="1:8" s="47" customFormat="1" ht="30" x14ac:dyDescent="0.2">
      <c r="A199" s="67">
        <v>23.1</v>
      </c>
      <c r="B199" s="64" t="s">
        <v>268</v>
      </c>
      <c r="C199" s="69" t="s">
        <v>519</v>
      </c>
      <c r="D199" s="67" t="s">
        <v>269</v>
      </c>
      <c r="E199" s="67" t="s">
        <v>270</v>
      </c>
      <c r="F199" s="67" t="s">
        <v>44</v>
      </c>
      <c r="G199" s="68" t="s">
        <v>271</v>
      </c>
      <c r="H199" s="67" t="s">
        <v>67</v>
      </c>
    </row>
    <row r="200" spans="1:8" s="47" customFormat="1" ht="30" x14ac:dyDescent="0.2">
      <c r="A200" s="67">
        <v>23.1</v>
      </c>
      <c r="B200" s="64" t="s">
        <v>268</v>
      </c>
      <c r="C200" s="69" t="s">
        <v>520</v>
      </c>
      <c r="D200" s="67" t="s">
        <v>272</v>
      </c>
      <c r="E200" s="67" t="s">
        <v>270</v>
      </c>
      <c r="F200" s="67" t="s">
        <v>273</v>
      </c>
      <c r="G200" s="68" t="s">
        <v>271</v>
      </c>
      <c r="H200" s="67" t="s">
        <v>67</v>
      </c>
    </row>
    <row r="201" spans="1:8" s="47" customFormat="1" ht="30" x14ac:dyDescent="0.2">
      <c r="A201" s="67">
        <v>23.2</v>
      </c>
      <c r="B201" s="64" t="s">
        <v>274</v>
      </c>
      <c r="C201" s="69" t="s">
        <v>521</v>
      </c>
      <c r="D201" s="67" t="s">
        <v>275</v>
      </c>
      <c r="E201" s="67" t="s">
        <v>270</v>
      </c>
      <c r="F201" s="67" t="s">
        <v>8</v>
      </c>
      <c r="G201" s="68" t="s">
        <v>271</v>
      </c>
      <c r="H201" s="67" t="s">
        <v>10</v>
      </c>
    </row>
    <row r="202" spans="1:8" s="47" customFormat="1" ht="45" x14ac:dyDescent="0.2">
      <c r="A202" s="67">
        <v>23.2</v>
      </c>
      <c r="B202" s="64" t="s">
        <v>268</v>
      </c>
      <c r="C202" s="69" t="s">
        <v>522</v>
      </c>
      <c r="D202" s="67" t="s">
        <v>276</v>
      </c>
      <c r="E202" s="67" t="s">
        <v>277</v>
      </c>
      <c r="F202" s="67" t="s">
        <v>42</v>
      </c>
      <c r="G202" s="68" t="s">
        <v>271</v>
      </c>
      <c r="H202" s="67" t="s">
        <v>10</v>
      </c>
    </row>
    <row r="203" spans="1:8" s="47" customFormat="1" ht="60" x14ac:dyDescent="0.2">
      <c r="A203" s="67">
        <v>23.2</v>
      </c>
      <c r="B203" s="64" t="s">
        <v>268</v>
      </c>
      <c r="C203" s="69" t="s">
        <v>523</v>
      </c>
      <c r="D203" s="67" t="s">
        <v>278</v>
      </c>
      <c r="E203" s="67" t="s">
        <v>279</v>
      </c>
      <c r="F203" s="67" t="s">
        <v>42</v>
      </c>
      <c r="G203" s="68" t="s">
        <v>271</v>
      </c>
      <c r="H203" s="67" t="s">
        <v>10</v>
      </c>
    </row>
    <row r="204" spans="1:8" s="47" customFormat="1" ht="30" x14ac:dyDescent="0.2">
      <c r="A204" s="67">
        <v>23.2</v>
      </c>
      <c r="B204" s="64" t="s">
        <v>268</v>
      </c>
      <c r="C204" s="69" t="s">
        <v>524</v>
      </c>
      <c r="D204" s="67" t="s">
        <v>280</v>
      </c>
      <c r="E204" s="67" t="s">
        <v>281</v>
      </c>
      <c r="F204" s="67" t="s">
        <v>42</v>
      </c>
      <c r="G204" s="68" t="s">
        <v>271</v>
      </c>
      <c r="H204" s="67" t="s">
        <v>10</v>
      </c>
    </row>
    <row r="205" spans="1:8" s="47" customFormat="1" ht="30" x14ac:dyDescent="0.2">
      <c r="A205" s="67">
        <v>23.3</v>
      </c>
      <c r="B205" s="64" t="s">
        <v>282</v>
      </c>
      <c r="C205" s="69" t="s">
        <v>525</v>
      </c>
      <c r="D205" s="67" t="s">
        <v>283</v>
      </c>
      <c r="E205" s="67" t="s">
        <v>284</v>
      </c>
      <c r="F205" s="67" t="s">
        <v>22</v>
      </c>
      <c r="G205" s="68" t="s">
        <v>547</v>
      </c>
      <c r="H205" s="67" t="s">
        <v>67</v>
      </c>
    </row>
    <row r="206" spans="1:8" s="47" customFormat="1" ht="30" x14ac:dyDescent="0.2">
      <c r="A206" s="67">
        <v>23.3</v>
      </c>
      <c r="B206" s="64" t="s">
        <v>282</v>
      </c>
      <c r="C206" s="69" t="s">
        <v>526</v>
      </c>
      <c r="D206" s="67" t="s">
        <v>285</v>
      </c>
      <c r="E206" s="67" t="s">
        <v>284</v>
      </c>
      <c r="F206" s="67" t="s">
        <v>8</v>
      </c>
      <c r="G206" s="68" t="s">
        <v>547</v>
      </c>
      <c r="H206" s="67" t="s">
        <v>67</v>
      </c>
    </row>
  </sheetData>
  <autoFilter ref="A1:H20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249977111117893"/>
  </sheetPr>
  <dimension ref="A1:D206"/>
  <sheetViews>
    <sheetView zoomScale="85" zoomScaleNormal="85" workbookViewId="0">
      <pane xSplit="2" ySplit="1" topLeftCell="C155" activePane="bottomRight" state="frozen"/>
      <selection pane="topRight" activeCell="B1" sqref="B1"/>
      <selection pane="bottomLeft" activeCell="A2" sqref="A2"/>
      <selection pane="bottomRight" activeCell="C192" sqref="C192"/>
    </sheetView>
  </sheetViews>
  <sheetFormatPr defaultColWidth="14.42578125" defaultRowHeight="15" x14ac:dyDescent="0.25"/>
  <cols>
    <col min="1" max="1" width="13.42578125" style="37" bestFit="1" customWidth="1"/>
    <col min="2" max="2" width="12.42578125" style="40" bestFit="1" customWidth="1"/>
    <col min="3" max="3" width="51.5703125" style="40" bestFit="1" customWidth="1"/>
    <col min="4" max="4" width="36.85546875" style="40" bestFit="1" customWidth="1"/>
    <col min="5" max="16384" width="14.42578125" style="18"/>
  </cols>
  <sheetData>
    <row r="1" spans="1:4" s="12" customFormat="1" x14ac:dyDescent="0.2">
      <c r="A1" s="33" t="s">
        <v>321</v>
      </c>
      <c r="B1" s="34" t="s">
        <v>301</v>
      </c>
      <c r="C1" s="33" t="s">
        <v>560</v>
      </c>
      <c r="D1" s="33" t="s">
        <v>561</v>
      </c>
    </row>
    <row r="2" spans="1:4" x14ac:dyDescent="0.2">
      <c r="A2" s="35">
        <v>4.0999999999999996</v>
      </c>
      <c r="B2" s="36" t="s">
        <v>322</v>
      </c>
      <c r="C2" s="72" t="s">
        <v>286</v>
      </c>
      <c r="D2" s="72" t="s">
        <v>286</v>
      </c>
    </row>
    <row r="3" spans="1:4" x14ac:dyDescent="0.2">
      <c r="A3" s="35">
        <v>4.0999999999999996</v>
      </c>
      <c r="B3" s="36" t="s">
        <v>323</v>
      </c>
      <c r="C3" s="73" t="s">
        <v>286</v>
      </c>
      <c r="D3" s="73" t="s">
        <v>286</v>
      </c>
    </row>
    <row r="4" spans="1:4" x14ac:dyDescent="0.2">
      <c r="A4" s="35">
        <v>4.0999999999999996</v>
      </c>
      <c r="B4" s="36" t="s">
        <v>324</v>
      </c>
      <c r="C4" s="73" t="s">
        <v>286</v>
      </c>
      <c r="D4" s="73" t="s">
        <v>286</v>
      </c>
    </row>
    <row r="5" spans="1:4" x14ac:dyDescent="0.2">
      <c r="A5" s="35">
        <v>4.0999999999999996</v>
      </c>
      <c r="B5" s="36" t="s">
        <v>325</v>
      </c>
      <c r="C5" s="73" t="s">
        <v>286</v>
      </c>
      <c r="D5" s="73" t="s">
        <v>286</v>
      </c>
    </row>
    <row r="6" spans="1:4" x14ac:dyDescent="0.2">
      <c r="A6" s="35">
        <v>4.0999999999999996</v>
      </c>
      <c r="B6" s="36" t="s">
        <v>326</v>
      </c>
      <c r="C6" s="73" t="s">
        <v>286</v>
      </c>
      <c r="D6" s="73" t="s">
        <v>286</v>
      </c>
    </row>
    <row r="7" spans="1:4" x14ac:dyDescent="0.2">
      <c r="A7" s="35">
        <v>4.0999999999999996</v>
      </c>
      <c r="B7" s="36" t="s">
        <v>327</v>
      </c>
      <c r="C7" s="73" t="s">
        <v>286</v>
      </c>
      <c r="D7" s="73" t="s">
        <v>286</v>
      </c>
    </row>
    <row r="8" spans="1:4" ht="90" x14ac:dyDescent="0.2">
      <c r="A8" s="35">
        <v>4.0999999999999996</v>
      </c>
      <c r="B8" s="36" t="s">
        <v>328</v>
      </c>
      <c r="C8" s="73" t="s">
        <v>579</v>
      </c>
      <c r="D8" s="73" t="s">
        <v>286</v>
      </c>
    </row>
    <row r="9" spans="1:4" x14ac:dyDescent="0.2">
      <c r="A9" s="35">
        <v>4.0999999999999996</v>
      </c>
      <c r="B9" s="36" t="s">
        <v>329</v>
      </c>
      <c r="C9" s="73" t="s">
        <v>286</v>
      </c>
      <c r="D9" s="73" t="s">
        <v>286</v>
      </c>
    </row>
    <row r="10" spans="1:4" x14ac:dyDescent="0.2">
      <c r="A10" s="35">
        <v>4.0999999999999996</v>
      </c>
      <c r="B10" s="36" t="s">
        <v>330</v>
      </c>
      <c r="C10" s="73" t="s">
        <v>286</v>
      </c>
      <c r="D10" s="73" t="s">
        <v>286</v>
      </c>
    </row>
    <row r="11" spans="1:4" x14ac:dyDescent="0.2">
      <c r="A11" s="35">
        <v>4.0999999999999996</v>
      </c>
      <c r="B11" s="36" t="s">
        <v>331</v>
      </c>
      <c r="C11" s="73" t="s">
        <v>286</v>
      </c>
      <c r="D11" s="73" t="s">
        <v>286</v>
      </c>
    </row>
    <row r="12" spans="1:4" x14ac:dyDescent="0.2">
      <c r="A12" s="37">
        <v>4.2</v>
      </c>
      <c r="B12" s="36" t="s">
        <v>332</v>
      </c>
      <c r="C12" s="73" t="s">
        <v>590</v>
      </c>
      <c r="D12" s="73" t="s">
        <v>286</v>
      </c>
    </row>
    <row r="13" spans="1:4" x14ac:dyDescent="0.2">
      <c r="A13" s="38">
        <v>4.3</v>
      </c>
      <c r="B13" s="36" t="s">
        <v>443</v>
      </c>
      <c r="C13" s="73" t="s">
        <v>286</v>
      </c>
      <c r="D13" s="73" t="s">
        <v>286</v>
      </c>
    </row>
    <row r="14" spans="1:4" x14ac:dyDescent="0.2">
      <c r="A14" s="38">
        <v>4.3</v>
      </c>
      <c r="B14" s="36" t="s">
        <v>444</v>
      </c>
      <c r="C14" s="73" t="s">
        <v>286</v>
      </c>
      <c r="D14" s="73" t="s">
        <v>286</v>
      </c>
    </row>
    <row r="15" spans="1:4" x14ac:dyDescent="0.2">
      <c r="A15" s="38">
        <v>4.3</v>
      </c>
      <c r="B15" s="36" t="s">
        <v>445</v>
      </c>
      <c r="C15" s="73" t="s">
        <v>286</v>
      </c>
      <c r="D15" s="73" t="s">
        <v>286</v>
      </c>
    </row>
    <row r="16" spans="1:4" x14ac:dyDescent="0.25">
      <c r="A16" s="38">
        <v>4.3</v>
      </c>
      <c r="B16" s="39" t="s">
        <v>446</v>
      </c>
      <c r="C16" s="73" t="s">
        <v>286</v>
      </c>
      <c r="D16" s="73" t="s">
        <v>286</v>
      </c>
    </row>
    <row r="17" spans="1:4" x14ac:dyDescent="0.25">
      <c r="A17" s="38">
        <v>4.3</v>
      </c>
      <c r="B17" s="39" t="s">
        <v>447</v>
      </c>
      <c r="C17" s="73" t="s">
        <v>286</v>
      </c>
      <c r="D17" s="73" t="s">
        <v>286</v>
      </c>
    </row>
    <row r="18" spans="1:4" x14ac:dyDescent="0.25">
      <c r="A18" s="38">
        <v>4.3</v>
      </c>
      <c r="B18" s="39" t="s">
        <v>448</v>
      </c>
      <c r="C18" s="73" t="s">
        <v>286</v>
      </c>
      <c r="D18" s="73" t="s">
        <v>286</v>
      </c>
    </row>
    <row r="19" spans="1:4" x14ac:dyDescent="0.25">
      <c r="A19" s="38">
        <v>4.3</v>
      </c>
      <c r="B19" s="39" t="s">
        <v>449</v>
      </c>
      <c r="C19" s="73" t="s">
        <v>286</v>
      </c>
      <c r="D19" s="73" t="s">
        <v>286</v>
      </c>
    </row>
    <row r="20" spans="1:4" x14ac:dyDescent="0.25">
      <c r="A20" s="38">
        <v>4.3</v>
      </c>
      <c r="B20" s="39" t="s">
        <v>450</v>
      </c>
      <c r="C20" s="73" t="s">
        <v>286</v>
      </c>
      <c r="D20" s="73" t="s">
        <v>286</v>
      </c>
    </row>
    <row r="21" spans="1:4" x14ac:dyDescent="0.25">
      <c r="A21" s="38">
        <v>4.3</v>
      </c>
      <c r="B21" s="39" t="s">
        <v>451</v>
      </c>
      <c r="C21" s="73" t="s">
        <v>286</v>
      </c>
      <c r="D21" s="73" t="s">
        <v>286</v>
      </c>
    </row>
    <row r="22" spans="1:4" x14ac:dyDescent="0.25">
      <c r="A22" s="38">
        <v>4.3</v>
      </c>
      <c r="B22" s="39" t="s">
        <v>452</v>
      </c>
      <c r="C22" s="73" t="s">
        <v>286</v>
      </c>
      <c r="D22" s="73" t="s">
        <v>286</v>
      </c>
    </row>
    <row r="23" spans="1:4" x14ac:dyDescent="0.25">
      <c r="A23" s="38">
        <v>4.3</v>
      </c>
      <c r="B23" s="39" t="s">
        <v>453</v>
      </c>
      <c r="C23" s="73" t="s">
        <v>286</v>
      </c>
      <c r="D23" s="73" t="s">
        <v>286</v>
      </c>
    </row>
    <row r="24" spans="1:4" x14ac:dyDescent="0.25">
      <c r="A24" s="38">
        <v>4.3</v>
      </c>
      <c r="B24" s="39" t="s">
        <v>454</v>
      </c>
      <c r="C24" s="73" t="s">
        <v>286</v>
      </c>
      <c r="D24" s="73" t="s">
        <v>286</v>
      </c>
    </row>
    <row r="25" spans="1:4" x14ac:dyDescent="0.25">
      <c r="A25" s="38">
        <v>4.3</v>
      </c>
      <c r="B25" s="39" t="s">
        <v>455</v>
      </c>
      <c r="C25" s="73" t="s">
        <v>286</v>
      </c>
      <c r="D25" s="73" t="s">
        <v>286</v>
      </c>
    </row>
    <row r="26" spans="1:4" x14ac:dyDescent="0.25">
      <c r="A26" s="38">
        <v>4.3</v>
      </c>
      <c r="B26" s="39" t="s">
        <v>456</v>
      </c>
      <c r="C26" s="73" t="s">
        <v>286</v>
      </c>
      <c r="D26" s="73" t="s">
        <v>286</v>
      </c>
    </row>
    <row r="27" spans="1:4" x14ac:dyDescent="0.25">
      <c r="A27" s="38">
        <v>4.3</v>
      </c>
      <c r="B27" s="39" t="s">
        <v>457</v>
      </c>
      <c r="C27" s="73" t="s">
        <v>286</v>
      </c>
      <c r="D27" s="73" t="s">
        <v>286</v>
      </c>
    </row>
    <row r="28" spans="1:4" x14ac:dyDescent="0.25">
      <c r="A28" s="38">
        <v>4.4000000000000004</v>
      </c>
      <c r="B28" s="39" t="s">
        <v>333</v>
      </c>
      <c r="C28" s="73" t="s">
        <v>286</v>
      </c>
      <c r="D28" s="73" t="s">
        <v>286</v>
      </c>
    </row>
    <row r="29" spans="1:4" x14ac:dyDescent="0.25">
      <c r="A29" s="38">
        <v>4.4000000000000004</v>
      </c>
      <c r="B29" s="39" t="s">
        <v>334</v>
      </c>
      <c r="C29" s="73" t="s">
        <v>286</v>
      </c>
      <c r="D29" s="73" t="s">
        <v>286</v>
      </c>
    </row>
    <row r="30" spans="1:4" x14ac:dyDescent="0.25">
      <c r="A30" s="38">
        <v>4.4000000000000004</v>
      </c>
      <c r="B30" s="39" t="s">
        <v>458</v>
      </c>
      <c r="C30" s="73" t="s">
        <v>286</v>
      </c>
      <c r="D30" s="73" t="s">
        <v>286</v>
      </c>
    </row>
    <row r="31" spans="1:4" x14ac:dyDescent="0.25">
      <c r="A31" s="38">
        <v>4.4000000000000004</v>
      </c>
      <c r="B31" s="39" t="s">
        <v>335</v>
      </c>
      <c r="C31" s="73" t="s">
        <v>286</v>
      </c>
      <c r="D31" s="73" t="s">
        <v>286</v>
      </c>
    </row>
    <row r="32" spans="1:4" x14ac:dyDescent="0.25">
      <c r="A32" s="38">
        <v>4.4000000000000004</v>
      </c>
      <c r="B32" s="39" t="s">
        <v>462</v>
      </c>
      <c r="C32" s="73" t="s">
        <v>286</v>
      </c>
      <c r="D32" s="73" t="s">
        <v>286</v>
      </c>
    </row>
    <row r="33" spans="1:4" x14ac:dyDescent="0.25">
      <c r="A33" s="38">
        <v>4.4000000000000004</v>
      </c>
      <c r="B33" s="39" t="s">
        <v>459</v>
      </c>
      <c r="C33" s="73" t="s">
        <v>286</v>
      </c>
      <c r="D33" s="73" t="s">
        <v>286</v>
      </c>
    </row>
    <row r="34" spans="1:4" x14ac:dyDescent="0.25">
      <c r="A34" s="38">
        <v>4.4000000000000004</v>
      </c>
      <c r="B34" s="39" t="s">
        <v>460</v>
      </c>
      <c r="C34" s="73" t="s">
        <v>286</v>
      </c>
      <c r="D34" s="73" t="s">
        <v>286</v>
      </c>
    </row>
    <row r="35" spans="1:4" x14ac:dyDescent="0.25">
      <c r="A35" s="38">
        <v>4.4000000000000004</v>
      </c>
      <c r="B35" s="39" t="s">
        <v>336</v>
      </c>
      <c r="C35" s="73" t="s">
        <v>286</v>
      </c>
      <c r="D35" s="73" t="s">
        <v>286</v>
      </c>
    </row>
    <row r="36" spans="1:4" x14ac:dyDescent="0.25">
      <c r="A36" s="38">
        <v>4.4000000000000004</v>
      </c>
      <c r="B36" s="39" t="s">
        <v>463</v>
      </c>
      <c r="C36" s="73" t="s">
        <v>286</v>
      </c>
      <c r="D36" s="73" t="s">
        <v>286</v>
      </c>
    </row>
    <row r="37" spans="1:4" x14ac:dyDescent="0.25">
      <c r="A37" s="38">
        <v>4.4000000000000004</v>
      </c>
      <c r="B37" s="39" t="s">
        <v>461</v>
      </c>
      <c r="C37" s="73" t="s">
        <v>286</v>
      </c>
      <c r="D37" s="73" t="s">
        <v>286</v>
      </c>
    </row>
    <row r="38" spans="1:4" x14ac:dyDescent="0.25">
      <c r="A38" s="37">
        <v>5.0999999999999996</v>
      </c>
      <c r="B38" s="39" t="s">
        <v>337</v>
      </c>
      <c r="C38" s="73" t="s">
        <v>286</v>
      </c>
      <c r="D38" s="73" t="s">
        <v>286</v>
      </c>
    </row>
    <row r="39" spans="1:4" x14ac:dyDescent="0.25">
      <c r="A39" s="37">
        <v>5.2</v>
      </c>
      <c r="B39" s="39" t="s">
        <v>338</v>
      </c>
      <c r="C39" s="73" t="s">
        <v>286</v>
      </c>
      <c r="D39" s="73" t="s">
        <v>286</v>
      </c>
    </row>
    <row r="40" spans="1:4" x14ac:dyDescent="0.25">
      <c r="A40" s="37">
        <v>5.3</v>
      </c>
      <c r="B40" s="39" t="s">
        <v>339</v>
      </c>
      <c r="C40" s="73" t="s">
        <v>580</v>
      </c>
      <c r="D40" s="73" t="s">
        <v>286</v>
      </c>
    </row>
    <row r="41" spans="1:4" x14ac:dyDescent="0.25">
      <c r="A41" s="37">
        <v>5.3</v>
      </c>
      <c r="B41" s="39" t="s">
        <v>340</v>
      </c>
      <c r="C41" s="73" t="s">
        <v>580</v>
      </c>
      <c r="D41" s="73" t="s">
        <v>286</v>
      </c>
    </row>
    <row r="42" spans="1:4" x14ac:dyDescent="0.25">
      <c r="A42" s="37">
        <v>5.3</v>
      </c>
      <c r="B42" s="39" t="s">
        <v>341</v>
      </c>
      <c r="C42" s="73" t="s">
        <v>580</v>
      </c>
      <c r="D42" s="73" t="s">
        <v>286</v>
      </c>
    </row>
    <row r="43" spans="1:4" x14ac:dyDescent="0.25">
      <c r="A43" s="37">
        <v>5.3</v>
      </c>
      <c r="B43" s="39" t="s">
        <v>342</v>
      </c>
      <c r="C43" s="73" t="s">
        <v>580</v>
      </c>
      <c r="D43" s="73" t="s">
        <v>286</v>
      </c>
    </row>
    <row r="44" spans="1:4" x14ac:dyDescent="0.25">
      <c r="A44" s="37">
        <v>6.1</v>
      </c>
      <c r="B44" s="39" t="s">
        <v>464</v>
      </c>
      <c r="C44" s="73" t="s">
        <v>286</v>
      </c>
      <c r="D44" s="73" t="s">
        <v>286</v>
      </c>
    </row>
    <row r="45" spans="1:4" x14ac:dyDescent="0.25">
      <c r="A45" s="37">
        <v>6.2</v>
      </c>
      <c r="B45" s="39" t="s">
        <v>465</v>
      </c>
      <c r="C45" s="73" t="s">
        <v>286</v>
      </c>
      <c r="D45" s="73" t="s">
        <v>286</v>
      </c>
    </row>
    <row r="46" spans="1:4" ht="30" x14ac:dyDescent="0.25">
      <c r="A46" s="37">
        <v>6.2</v>
      </c>
      <c r="B46" s="39" t="s">
        <v>466</v>
      </c>
      <c r="C46" s="73" t="s">
        <v>585</v>
      </c>
      <c r="D46" s="73" t="s">
        <v>286</v>
      </c>
    </row>
    <row r="47" spans="1:4" ht="30" x14ac:dyDescent="0.25">
      <c r="A47" s="37">
        <v>6.2</v>
      </c>
      <c r="B47" s="39" t="s">
        <v>467</v>
      </c>
      <c r="C47" s="73" t="s">
        <v>585</v>
      </c>
      <c r="D47" s="73" t="s">
        <v>286</v>
      </c>
    </row>
    <row r="48" spans="1:4" ht="30" x14ac:dyDescent="0.25">
      <c r="A48" s="37">
        <v>6.2</v>
      </c>
      <c r="B48" s="39" t="s">
        <v>468</v>
      </c>
      <c r="C48" s="73" t="s">
        <v>585</v>
      </c>
      <c r="D48" s="73" t="s">
        <v>286</v>
      </c>
    </row>
    <row r="49" spans="1:4" ht="30" x14ac:dyDescent="0.25">
      <c r="A49" s="37">
        <v>6.2</v>
      </c>
      <c r="B49" s="39" t="s">
        <v>469</v>
      </c>
      <c r="C49" s="73" t="s">
        <v>585</v>
      </c>
      <c r="D49" s="73" t="s">
        <v>286</v>
      </c>
    </row>
    <row r="50" spans="1:4" ht="30" x14ac:dyDescent="0.25">
      <c r="A50" s="37">
        <v>6.2</v>
      </c>
      <c r="B50" s="39" t="s">
        <v>470</v>
      </c>
      <c r="C50" s="73" t="s">
        <v>585</v>
      </c>
      <c r="D50" s="73" t="s">
        <v>286</v>
      </c>
    </row>
    <row r="51" spans="1:4" ht="30" x14ac:dyDescent="0.25">
      <c r="A51" s="37">
        <v>6.2</v>
      </c>
      <c r="B51" s="39" t="s">
        <v>471</v>
      </c>
      <c r="C51" s="73" t="s">
        <v>585</v>
      </c>
      <c r="D51" s="73" t="s">
        <v>286</v>
      </c>
    </row>
    <row r="52" spans="1:4" ht="30" x14ac:dyDescent="0.25">
      <c r="A52" s="37">
        <v>6.2</v>
      </c>
      <c r="B52" s="39" t="s">
        <v>472</v>
      </c>
      <c r="C52" s="73" t="s">
        <v>585</v>
      </c>
      <c r="D52" s="73" t="s">
        <v>286</v>
      </c>
    </row>
    <row r="53" spans="1:4" ht="30" x14ac:dyDescent="0.25">
      <c r="A53" s="37">
        <v>6.2</v>
      </c>
      <c r="B53" s="39" t="s">
        <v>473</v>
      </c>
      <c r="C53" s="73" t="s">
        <v>585</v>
      </c>
      <c r="D53" s="73" t="s">
        <v>286</v>
      </c>
    </row>
    <row r="54" spans="1:4" ht="30" x14ac:dyDescent="0.25">
      <c r="A54" s="37">
        <v>6.2</v>
      </c>
      <c r="B54" s="39" t="s">
        <v>474</v>
      </c>
      <c r="C54" s="73" t="s">
        <v>585</v>
      </c>
      <c r="D54" s="73" t="s">
        <v>286</v>
      </c>
    </row>
    <row r="55" spans="1:4" ht="30" x14ac:dyDescent="0.25">
      <c r="A55" s="37">
        <v>6.2</v>
      </c>
      <c r="B55" s="39" t="s">
        <v>475</v>
      </c>
      <c r="C55" s="73" t="s">
        <v>585</v>
      </c>
      <c r="D55" s="73" t="s">
        <v>286</v>
      </c>
    </row>
    <row r="56" spans="1:4" ht="30" x14ac:dyDescent="0.25">
      <c r="A56" s="37">
        <v>6.2</v>
      </c>
      <c r="B56" s="39" t="s">
        <v>476</v>
      </c>
      <c r="C56" s="73" t="s">
        <v>585</v>
      </c>
      <c r="D56" s="73" t="s">
        <v>286</v>
      </c>
    </row>
    <row r="57" spans="1:4" ht="30" x14ac:dyDescent="0.25">
      <c r="A57" s="37">
        <v>6.2</v>
      </c>
      <c r="B57" s="39" t="s">
        <v>477</v>
      </c>
      <c r="C57" s="73" t="s">
        <v>585</v>
      </c>
      <c r="D57" s="73" t="s">
        <v>286</v>
      </c>
    </row>
    <row r="58" spans="1:4" ht="30" x14ac:dyDescent="0.25">
      <c r="A58" s="37">
        <v>6.2</v>
      </c>
      <c r="B58" s="39" t="s">
        <v>478</v>
      </c>
      <c r="C58" s="73" t="s">
        <v>585</v>
      </c>
      <c r="D58" s="73" t="s">
        <v>286</v>
      </c>
    </row>
    <row r="59" spans="1:4" x14ac:dyDescent="0.25">
      <c r="A59" s="37">
        <v>6.2</v>
      </c>
      <c r="B59" s="39" t="s">
        <v>479</v>
      </c>
      <c r="C59" s="73" t="s">
        <v>286</v>
      </c>
      <c r="D59" s="73" t="s">
        <v>286</v>
      </c>
    </row>
    <row r="60" spans="1:4" x14ac:dyDescent="0.25">
      <c r="A60" s="37">
        <v>6.3</v>
      </c>
      <c r="B60" s="39" t="s">
        <v>343</v>
      </c>
      <c r="C60" s="73" t="s">
        <v>286</v>
      </c>
      <c r="D60" s="73" t="s">
        <v>286</v>
      </c>
    </row>
    <row r="61" spans="1:4" x14ac:dyDescent="0.25">
      <c r="A61" s="37">
        <v>6.4</v>
      </c>
      <c r="B61" s="39" t="s">
        <v>344</v>
      </c>
      <c r="C61" s="73" t="s">
        <v>286</v>
      </c>
      <c r="D61" s="73" t="s">
        <v>286</v>
      </c>
    </row>
    <row r="62" spans="1:4" x14ac:dyDescent="0.25">
      <c r="A62" s="37">
        <v>6.4</v>
      </c>
      <c r="B62" s="39" t="s">
        <v>345</v>
      </c>
      <c r="C62" s="73" t="s">
        <v>286</v>
      </c>
      <c r="D62" s="73" t="s">
        <v>286</v>
      </c>
    </row>
    <row r="63" spans="1:4" x14ac:dyDescent="0.25">
      <c r="A63" s="37">
        <v>6.4</v>
      </c>
      <c r="B63" s="39" t="s">
        <v>346</v>
      </c>
      <c r="C63" s="73" t="s">
        <v>286</v>
      </c>
      <c r="D63" s="73" t="s">
        <v>286</v>
      </c>
    </row>
    <row r="64" spans="1:4" x14ac:dyDescent="0.25">
      <c r="A64" s="37">
        <v>6.4</v>
      </c>
      <c r="B64" s="39" t="s">
        <v>347</v>
      </c>
      <c r="C64" s="73" t="s">
        <v>286</v>
      </c>
      <c r="D64" s="73" t="s">
        <v>286</v>
      </c>
    </row>
    <row r="65" spans="1:4" x14ac:dyDescent="0.25">
      <c r="A65" s="37">
        <v>6.4</v>
      </c>
      <c r="B65" s="39" t="s">
        <v>348</v>
      </c>
      <c r="C65" s="73" t="s">
        <v>286</v>
      </c>
      <c r="D65" s="73" t="s">
        <v>286</v>
      </c>
    </row>
    <row r="66" spans="1:4" x14ac:dyDescent="0.25">
      <c r="A66" s="37">
        <v>6.4</v>
      </c>
      <c r="B66" s="39" t="s">
        <v>349</v>
      </c>
      <c r="C66" s="73" t="s">
        <v>286</v>
      </c>
      <c r="D66" s="73" t="s">
        <v>286</v>
      </c>
    </row>
    <row r="67" spans="1:4" x14ac:dyDescent="0.25">
      <c r="A67" s="37">
        <v>6.4</v>
      </c>
      <c r="B67" s="39" t="s">
        <v>350</v>
      </c>
      <c r="C67" s="73" t="s">
        <v>286</v>
      </c>
      <c r="D67" s="73" t="s">
        <v>286</v>
      </c>
    </row>
    <row r="68" spans="1:4" x14ac:dyDescent="0.25">
      <c r="A68" s="37">
        <v>6.4</v>
      </c>
      <c r="B68" s="39" t="s">
        <v>351</v>
      </c>
      <c r="C68" s="73" t="s">
        <v>286</v>
      </c>
      <c r="D68" s="73" t="s">
        <v>286</v>
      </c>
    </row>
    <row r="69" spans="1:4" x14ac:dyDescent="0.25">
      <c r="A69" s="37">
        <v>6.4</v>
      </c>
      <c r="B69" s="39" t="s">
        <v>352</v>
      </c>
      <c r="C69" s="73" t="s">
        <v>286</v>
      </c>
      <c r="D69" s="73" t="s">
        <v>286</v>
      </c>
    </row>
    <row r="70" spans="1:4" x14ac:dyDescent="0.25">
      <c r="A70" s="37">
        <v>6.4</v>
      </c>
      <c r="B70" s="39" t="s">
        <v>353</v>
      </c>
      <c r="C70" s="73" t="s">
        <v>286</v>
      </c>
      <c r="D70" s="73" t="s">
        <v>286</v>
      </c>
    </row>
    <row r="71" spans="1:4" x14ac:dyDescent="0.25">
      <c r="A71" s="37">
        <v>6.4</v>
      </c>
      <c r="B71" s="39" t="s">
        <v>354</v>
      </c>
      <c r="C71" s="73" t="s">
        <v>286</v>
      </c>
      <c r="D71" s="73" t="s">
        <v>286</v>
      </c>
    </row>
    <row r="72" spans="1:4" x14ac:dyDescent="0.25">
      <c r="A72" s="37">
        <v>6.4</v>
      </c>
      <c r="B72" s="39" t="s">
        <v>355</v>
      </c>
      <c r="C72" s="73" t="s">
        <v>286</v>
      </c>
      <c r="D72" s="73" t="s">
        <v>286</v>
      </c>
    </row>
    <row r="73" spans="1:4" x14ac:dyDescent="0.25">
      <c r="A73" s="37">
        <v>6.4</v>
      </c>
      <c r="B73" s="39" t="s">
        <v>356</v>
      </c>
      <c r="C73" s="73" t="s">
        <v>286</v>
      </c>
      <c r="D73" s="73" t="s">
        <v>286</v>
      </c>
    </row>
    <row r="74" spans="1:4" x14ac:dyDescent="0.25">
      <c r="A74" s="37">
        <v>6.4</v>
      </c>
      <c r="B74" s="39" t="s">
        <v>357</v>
      </c>
      <c r="C74" s="73" t="s">
        <v>286</v>
      </c>
      <c r="D74" s="73" t="s">
        <v>286</v>
      </c>
    </row>
    <row r="75" spans="1:4" x14ac:dyDescent="0.25">
      <c r="A75" s="37">
        <v>6.4</v>
      </c>
      <c r="B75" s="39" t="s">
        <v>358</v>
      </c>
      <c r="C75" s="73" t="s">
        <v>286</v>
      </c>
      <c r="D75" s="73" t="s">
        <v>286</v>
      </c>
    </row>
    <row r="76" spans="1:4" x14ac:dyDescent="0.25">
      <c r="A76" s="37">
        <v>6.5</v>
      </c>
      <c r="B76" s="39" t="s">
        <v>359</v>
      </c>
      <c r="C76" s="73" t="s">
        <v>286</v>
      </c>
      <c r="D76" s="73" t="s">
        <v>286</v>
      </c>
    </row>
    <row r="77" spans="1:4" x14ac:dyDescent="0.25">
      <c r="A77" s="37">
        <v>6.5</v>
      </c>
      <c r="B77" s="39" t="s">
        <v>360</v>
      </c>
      <c r="C77" s="73" t="s">
        <v>286</v>
      </c>
      <c r="D77" s="73" t="s">
        <v>286</v>
      </c>
    </row>
    <row r="78" spans="1:4" x14ac:dyDescent="0.25">
      <c r="A78" s="37">
        <v>6.5</v>
      </c>
      <c r="B78" s="39" t="s">
        <v>361</v>
      </c>
      <c r="C78" s="73" t="s">
        <v>286</v>
      </c>
      <c r="D78" s="73" t="s">
        <v>286</v>
      </c>
    </row>
    <row r="79" spans="1:4" x14ac:dyDescent="0.25">
      <c r="A79" s="37">
        <v>6.5</v>
      </c>
      <c r="B79" s="39" t="s">
        <v>362</v>
      </c>
      <c r="C79" s="73" t="s">
        <v>286</v>
      </c>
      <c r="D79" s="73" t="s">
        <v>286</v>
      </c>
    </row>
    <row r="80" spans="1:4" x14ac:dyDescent="0.25">
      <c r="A80" s="37">
        <v>6.5</v>
      </c>
      <c r="B80" s="39" t="s">
        <v>363</v>
      </c>
      <c r="C80" s="73" t="s">
        <v>286</v>
      </c>
      <c r="D80" s="73" t="s">
        <v>286</v>
      </c>
    </row>
    <row r="81" spans="1:4" x14ac:dyDescent="0.25">
      <c r="A81" s="37">
        <v>6.5</v>
      </c>
      <c r="B81" s="39" t="s">
        <v>364</v>
      </c>
      <c r="C81" s="73" t="s">
        <v>286</v>
      </c>
      <c r="D81" s="73" t="s">
        <v>286</v>
      </c>
    </row>
    <row r="82" spans="1:4" x14ac:dyDescent="0.25">
      <c r="A82" s="37">
        <v>6.5</v>
      </c>
      <c r="B82" s="39" t="s">
        <v>365</v>
      </c>
      <c r="C82" s="73" t="s">
        <v>286</v>
      </c>
      <c r="D82" s="73" t="s">
        <v>286</v>
      </c>
    </row>
    <row r="83" spans="1:4" x14ac:dyDescent="0.25">
      <c r="A83" s="37">
        <v>6.6</v>
      </c>
      <c r="B83" s="39" t="s">
        <v>366</v>
      </c>
      <c r="C83" s="73" t="s">
        <v>286</v>
      </c>
      <c r="D83" s="73" t="s">
        <v>286</v>
      </c>
    </row>
    <row r="84" spans="1:4" x14ac:dyDescent="0.25">
      <c r="A84" s="37">
        <v>6.7</v>
      </c>
      <c r="B84" s="39" t="s">
        <v>367</v>
      </c>
      <c r="C84" s="73" t="s">
        <v>286</v>
      </c>
      <c r="D84" s="73" t="s">
        <v>286</v>
      </c>
    </row>
    <row r="85" spans="1:4" x14ac:dyDescent="0.25">
      <c r="A85" s="37">
        <v>6.8</v>
      </c>
      <c r="B85" s="39" t="s">
        <v>368</v>
      </c>
      <c r="C85" s="73" t="s">
        <v>286</v>
      </c>
      <c r="D85" s="73" t="s">
        <v>286</v>
      </c>
    </row>
    <row r="86" spans="1:4" x14ac:dyDescent="0.25">
      <c r="A86" s="37">
        <v>7.1</v>
      </c>
      <c r="B86" s="39" t="s">
        <v>369</v>
      </c>
      <c r="C86" s="73" t="s">
        <v>286</v>
      </c>
      <c r="D86" s="73" t="s">
        <v>286</v>
      </c>
    </row>
    <row r="87" spans="1:4" x14ac:dyDescent="0.25">
      <c r="A87" s="37">
        <v>7.1</v>
      </c>
      <c r="B87" s="39" t="s">
        <v>480</v>
      </c>
      <c r="C87" s="73" t="s">
        <v>286</v>
      </c>
      <c r="D87" s="73" t="s">
        <v>286</v>
      </c>
    </row>
    <row r="88" spans="1:4" x14ac:dyDescent="0.25">
      <c r="A88" s="37">
        <v>7.1</v>
      </c>
      <c r="B88" s="39" t="s">
        <v>481</v>
      </c>
      <c r="C88" s="73" t="s">
        <v>286</v>
      </c>
      <c r="D88" s="73" t="s">
        <v>286</v>
      </c>
    </row>
    <row r="89" spans="1:4" x14ac:dyDescent="0.25">
      <c r="A89" s="37">
        <v>7.1</v>
      </c>
      <c r="B89" s="39" t="s">
        <v>482</v>
      </c>
      <c r="C89" s="73" t="s">
        <v>286</v>
      </c>
      <c r="D89" s="73" t="s">
        <v>286</v>
      </c>
    </row>
    <row r="90" spans="1:4" x14ac:dyDescent="0.25">
      <c r="A90" s="37">
        <v>7.1</v>
      </c>
      <c r="B90" s="39" t="s">
        <v>483</v>
      </c>
      <c r="C90" s="73" t="s">
        <v>286</v>
      </c>
      <c r="D90" s="73" t="s">
        <v>286</v>
      </c>
    </row>
    <row r="91" spans="1:4" x14ac:dyDescent="0.25">
      <c r="A91" s="37">
        <v>7.1</v>
      </c>
      <c r="B91" s="39" t="s">
        <v>484</v>
      </c>
      <c r="C91" s="73" t="s">
        <v>286</v>
      </c>
      <c r="D91" s="73" t="s">
        <v>286</v>
      </c>
    </row>
    <row r="92" spans="1:4" x14ac:dyDescent="0.25">
      <c r="A92" s="37">
        <v>7.1</v>
      </c>
      <c r="B92" s="39" t="s">
        <v>485</v>
      </c>
      <c r="C92" s="73" t="s">
        <v>286</v>
      </c>
      <c r="D92" s="73" t="s">
        <v>286</v>
      </c>
    </row>
    <row r="93" spans="1:4" x14ac:dyDescent="0.25">
      <c r="A93" s="37">
        <v>7.1</v>
      </c>
      <c r="B93" s="39" t="s">
        <v>486</v>
      </c>
      <c r="C93" s="73" t="s">
        <v>286</v>
      </c>
      <c r="D93" s="73" t="s">
        <v>286</v>
      </c>
    </row>
    <row r="94" spans="1:4" x14ac:dyDescent="0.25">
      <c r="A94" s="37">
        <v>7.1</v>
      </c>
      <c r="B94" s="39" t="s">
        <v>487</v>
      </c>
      <c r="C94" s="73" t="s">
        <v>286</v>
      </c>
      <c r="D94" s="73" t="s">
        <v>286</v>
      </c>
    </row>
    <row r="95" spans="1:4" x14ac:dyDescent="0.25">
      <c r="A95" s="37">
        <v>7.1</v>
      </c>
      <c r="B95" s="39" t="s">
        <v>370</v>
      </c>
      <c r="C95" s="73" t="s">
        <v>286</v>
      </c>
      <c r="D95" s="73" t="s">
        <v>286</v>
      </c>
    </row>
    <row r="96" spans="1:4" x14ac:dyDescent="0.25">
      <c r="A96" s="37">
        <v>7.1</v>
      </c>
      <c r="B96" s="39" t="s">
        <v>371</v>
      </c>
      <c r="C96" s="73" t="s">
        <v>286</v>
      </c>
      <c r="D96" s="73" t="s">
        <v>286</v>
      </c>
    </row>
    <row r="97" spans="1:4" x14ac:dyDescent="0.25">
      <c r="A97" s="37">
        <v>7.2</v>
      </c>
      <c r="B97" s="39" t="s">
        <v>372</v>
      </c>
      <c r="C97" s="73" t="s">
        <v>286</v>
      </c>
      <c r="D97" s="73" t="s">
        <v>286</v>
      </c>
    </row>
    <row r="98" spans="1:4" x14ac:dyDescent="0.25">
      <c r="A98" s="37">
        <v>7.3</v>
      </c>
      <c r="B98" s="39" t="s">
        <v>488</v>
      </c>
      <c r="C98" s="73" t="s">
        <v>286</v>
      </c>
      <c r="D98" s="73" t="s">
        <v>286</v>
      </c>
    </row>
    <row r="99" spans="1:4" x14ac:dyDescent="0.25">
      <c r="A99" s="37">
        <v>7.3</v>
      </c>
      <c r="B99" s="39" t="s">
        <v>373</v>
      </c>
      <c r="C99" s="73" t="s">
        <v>286</v>
      </c>
      <c r="D99" s="73" t="s">
        <v>286</v>
      </c>
    </row>
    <row r="100" spans="1:4" x14ac:dyDescent="0.25">
      <c r="A100" s="37">
        <v>7.3</v>
      </c>
      <c r="B100" s="39" t="s">
        <v>491</v>
      </c>
      <c r="C100" s="73" t="s">
        <v>286</v>
      </c>
      <c r="D100" s="73" t="s">
        <v>286</v>
      </c>
    </row>
    <row r="101" spans="1:4" x14ac:dyDescent="0.25">
      <c r="A101" s="37">
        <v>7.3</v>
      </c>
      <c r="B101" s="39" t="s">
        <v>489</v>
      </c>
      <c r="C101" s="73" t="s">
        <v>286</v>
      </c>
      <c r="D101" s="73" t="s">
        <v>286</v>
      </c>
    </row>
    <row r="102" spans="1:4" x14ac:dyDescent="0.25">
      <c r="A102" s="37">
        <v>7.3</v>
      </c>
      <c r="B102" s="39" t="s">
        <v>490</v>
      </c>
      <c r="C102" s="73" t="s">
        <v>286</v>
      </c>
      <c r="D102" s="73" t="s">
        <v>286</v>
      </c>
    </row>
    <row r="103" spans="1:4" x14ac:dyDescent="0.25">
      <c r="A103" s="37">
        <v>7.3</v>
      </c>
      <c r="B103" s="39" t="s">
        <v>493</v>
      </c>
      <c r="C103" s="73" t="s">
        <v>286</v>
      </c>
      <c r="D103" s="73" t="s">
        <v>286</v>
      </c>
    </row>
    <row r="104" spans="1:4" x14ac:dyDescent="0.25">
      <c r="A104" s="37">
        <v>7.3</v>
      </c>
      <c r="B104" s="39" t="s">
        <v>492</v>
      </c>
      <c r="C104" s="73" t="s">
        <v>286</v>
      </c>
      <c r="D104" s="73" t="s">
        <v>286</v>
      </c>
    </row>
    <row r="105" spans="1:4" x14ac:dyDescent="0.25">
      <c r="A105" s="37">
        <v>12.1</v>
      </c>
      <c r="B105" s="39" t="s">
        <v>374</v>
      </c>
      <c r="C105" s="73" t="s">
        <v>286</v>
      </c>
      <c r="D105" s="73" t="s">
        <v>286</v>
      </c>
    </row>
    <row r="106" spans="1:4" x14ac:dyDescent="0.25">
      <c r="A106" s="37">
        <v>12.1</v>
      </c>
      <c r="B106" s="39" t="s">
        <v>375</v>
      </c>
      <c r="C106" s="73" t="s">
        <v>286</v>
      </c>
      <c r="D106" s="73" t="s">
        <v>286</v>
      </c>
    </row>
    <row r="107" spans="1:4" x14ac:dyDescent="0.25">
      <c r="A107" s="37">
        <v>12.1</v>
      </c>
      <c r="B107" s="39" t="s">
        <v>376</v>
      </c>
      <c r="C107" s="73" t="s">
        <v>286</v>
      </c>
      <c r="D107" s="73" t="s">
        <v>286</v>
      </c>
    </row>
    <row r="108" spans="1:4" x14ac:dyDescent="0.25">
      <c r="A108" s="37">
        <v>12.2</v>
      </c>
      <c r="B108" s="39" t="s">
        <v>377</v>
      </c>
      <c r="C108" s="73" t="s">
        <v>286</v>
      </c>
      <c r="D108" s="73" t="s">
        <v>286</v>
      </c>
    </row>
    <row r="109" spans="1:4" x14ac:dyDescent="0.25">
      <c r="A109" s="37">
        <v>12.2</v>
      </c>
      <c r="B109" s="39" t="s">
        <v>378</v>
      </c>
      <c r="C109" s="73" t="s">
        <v>286</v>
      </c>
      <c r="D109" s="73" t="s">
        <v>286</v>
      </c>
    </row>
    <row r="110" spans="1:4" x14ac:dyDescent="0.25">
      <c r="A110" s="37">
        <v>12.2</v>
      </c>
      <c r="B110" s="39" t="s">
        <v>379</v>
      </c>
      <c r="C110" s="73" t="s">
        <v>286</v>
      </c>
      <c r="D110" s="73" t="s">
        <v>286</v>
      </c>
    </row>
    <row r="111" spans="1:4" x14ac:dyDescent="0.25">
      <c r="A111" s="37">
        <v>13.1</v>
      </c>
      <c r="B111" s="39" t="s">
        <v>380</v>
      </c>
      <c r="C111" s="73" t="s">
        <v>581</v>
      </c>
      <c r="D111" s="73" t="s">
        <v>286</v>
      </c>
    </row>
    <row r="112" spans="1:4" x14ac:dyDescent="0.25">
      <c r="A112" s="37">
        <v>13.1</v>
      </c>
      <c r="B112" s="39" t="s">
        <v>381</v>
      </c>
      <c r="C112" s="73" t="s">
        <v>581</v>
      </c>
      <c r="D112" s="73" t="s">
        <v>286</v>
      </c>
    </row>
    <row r="113" spans="1:4" x14ac:dyDescent="0.25">
      <c r="A113" s="37">
        <v>13.1</v>
      </c>
      <c r="B113" s="39" t="s">
        <v>382</v>
      </c>
      <c r="C113" s="73" t="s">
        <v>581</v>
      </c>
      <c r="D113" s="73" t="s">
        <v>286</v>
      </c>
    </row>
    <row r="114" spans="1:4" x14ac:dyDescent="0.25">
      <c r="A114" s="37">
        <v>13.1</v>
      </c>
      <c r="B114" s="39" t="s">
        <v>383</v>
      </c>
      <c r="C114" s="73" t="s">
        <v>581</v>
      </c>
      <c r="D114" s="73" t="s">
        <v>286</v>
      </c>
    </row>
    <row r="115" spans="1:4" x14ac:dyDescent="0.25">
      <c r="A115" s="37">
        <v>13.1</v>
      </c>
      <c r="B115" s="39" t="s">
        <v>384</v>
      </c>
      <c r="C115" s="73" t="s">
        <v>581</v>
      </c>
      <c r="D115" s="73" t="s">
        <v>286</v>
      </c>
    </row>
    <row r="116" spans="1:4" x14ac:dyDescent="0.25">
      <c r="A116" s="37">
        <v>14.1</v>
      </c>
      <c r="B116" s="39" t="s">
        <v>385</v>
      </c>
      <c r="C116" s="73" t="s">
        <v>286</v>
      </c>
      <c r="D116" s="73" t="s">
        <v>286</v>
      </c>
    </row>
    <row r="117" spans="1:4" x14ac:dyDescent="0.25">
      <c r="A117" s="37">
        <v>14.1</v>
      </c>
      <c r="B117" s="39" t="s">
        <v>386</v>
      </c>
      <c r="C117" s="73" t="s">
        <v>286</v>
      </c>
      <c r="D117" s="73" t="s">
        <v>286</v>
      </c>
    </row>
    <row r="118" spans="1:4" x14ac:dyDescent="0.25">
      <c r="A118" s="37">
        <v>14.1</v>
      </c>
      <c r="B118" s="39" t="s">
        <v>387</v>
      </c>
      <c r="C118" s="73" t="s">
        <v>286</v>
      </c>
      <c r="D118" s="73" t="s">
        <v>286</v>
      </c>
    </row>
    <row r="119" spans="1:4" x14ac:dyDescent="0.25">
      <c r="A119" s="37">
        <v>14.1</v>
      </c>
      <c r="B119" s="39" t="s">
        <v>388</v>
      </c>
      <c r="C119" s="73" t="s">
        <v>286</v>
      </c>
      <c r="D119" s="73" t="s">
        <v>286</v>
      </c>
    </row>
    <row r="120" spans="1:4" x14ac:dyDescent="0.25">
      <c r="A120" s="37">
        <v>15.1</v>
      </c>
      <c r="B120" s="39" t="s">
        <v>389</v>
      </c>
      <c r="C120" s="73" t="s">
        <v>286</v>
      </c>
      <c r="D120" s="73" t="s">
        <v>286</v>
      </c>
    </row>
    <row r="121" spans="1:4" x14ac:dyDescent="0.25">
      <c r="A121" s="37">
        <v>15.1</v>
      </c>
      <c r="B121" s="39" t="s">
        <v>390</v>
      </c>
      <c r="C121" s="73" t="s">
        <v>286</v>
      </c>
      <c r="D121" s="73" t="s">
        <v>286</v>
      </c>
    </row>
    <row r="122" spans="1:4" x14ac:dyDescent="0.25">
      <c r="A122" s="37">
        <v>15.2</v>
      </c>
      <c r="B122" s="39" t="s">
        <v>391</v>
      </c>
      <c r="C122" s="73" t="s">
        <v>286</v>
      </c>
      <c r="D122" s="73" t="s">
        <v>286</v>
      </c>
    </row>
    <row r="123" spans="1:4" x14ac:dyDescent="0.25">
      <c r="A123" s="37">
        <v>15.2</v>
      </c>
      <c r="B123" s="39" t="s">
        <v>392</v>
      </c>
      <c r="C123" s="73" t="s">
        <v>286</v>
      </c>
      <c r="D123" s="73" t="s">
        <v>286</v>
      </c>
    </row>
    <row r="124" spans="1:4" x14ac:dyDescent="0.25">
      <c r="A124" s="37">
        <v>15.2</v>
      </c>
      <c r="B124" s="39" t="s">
        <v>393</v>
      </c>
      <c r="C124" s="73" t="s">
        <v>286</v>
      </c>
      <c r="D124" s="73" t="s">
        <v>286</v>
      </c>
    </row>
    <row r="125" spans="1:4" x14ac:dyDescent="0.25">
      <c r="A125" s="37">
        <v>15.2</v>
      </c>
      <c r="B125" s="39" t="s">
        <v>394</v>
      </c>
      <c r="C125" s="73" t="s">
        <v>286</v>
      </c>
      <c r="D125" s="73" t="s">
        <v>286</v>
      </c>
    </row>
    <row r="126" spans="1:4" x14ac:dyDescent="0.25">
      <c r="A126" s="37">
        <v>15.2</v>
      </c>
      <c r="B126" s="39" t="s">
        <v>395</v>
      </c>
      <c r="C126" s="73" t="s">
        <v>286</v>
      </c>
      <c r="D126" s="73" t="s">
        <v>286</v>
      </c>
    </row>
    <row r="127" spans="1:4" x14ac:dyDescent="0.25">
      <c r="A127" s="37">
        <v>15.2</v>
      </c>
      <c r="B127" s="39" t="s">
        <v>396</v>
      </c>
      <c r="C127" s="73" t="s">
        <v>286</v>
      </c>
      <c r="D127" s="73" t="s">
        <v>286</v>
      </c>
    </row>
    <row r="128" spans="1:4" x14ac:dyDescent="0.25">
      <c r="A128" s="37">
        <v>15.2</v>
      </c>
      <c r="B128" s="39" t="s">
        <v>397</v>
      </c>
      <c r="C128" s="73" t="s">
        <v>286</v>
      </c>
      <c r="D128" s="73" t="s">
        <v>286</v>
      </c>
    </row>
    <row r="129" spans="1:4" x14ac:dyDescent="0.25">
      <c r="A129" s="37">
        <v>15.3</v>
      </c>
      <c r="B129" s="39" t="s">
        <v>398</v>
      </c>
      <c r="C129" s="73" t="s">
        <v>586</v>
      </c>
      <c r="D129" s="73" t="s">
        <v>286</v>
      </c>
    </row>
    <row r="130" spans="1:4" x14ac:dyDescent="0.25">
      <c r="A130" s="37">
        <v>15.3</v>
      </c>
      <c r="B130" s="39" t="s">
        <v>399</v>
      </c>
      <c r="C130" s="73" t="s">
        <v>586</v>
      </c>
      <c r="D130" s="73" t="s">
        <v>286</v>
      </c>
    </row>
    <row r="131" spans="1:4" x14ac:dyDescent="0.25">
      <c r="A131" s="37">
        <v>16.100000000000001</v>
      </c>
      <c r="B131" s="39" t="s">
        <v>400</v>
      </c>
      <c r="C131" s="73" t="s">
        <v>286</v>
      </c>
      <c r="D131" s="73" t="s">
        <v>286</v>
      </c>
    </row>
    <row r="132" spans="1:4" x14ac:dyDescent="0.25">
      <c r="A132" s="37">
        <v>16.100000000000001</v>
      </c>
      <c r="B132" s="39" t="s">
        <v>401</v>
      </c>
      <c r="C132" s="73" t="s">
        <v>286</v>
      </c>
      <c r="D132" s="73" t="s">
        <v>286</v>
      </c>
    </row>
    <row r="133" spans="1:4" x14ac:dyDescent="0.25">
      <c r="A133" s="37">
        <v>16.2</v>
      </c>
      <c r="B133" s="39" t="s">
        <v>402</v>
      </c>
      <c r="C133" s="73" t="s">
        <v>286</v>
      </c>
      <c r="D133" s="73" t="s">
        <v>286</v>
      </c>
    </row>
    <row r="134" spans="1:4" x14ac:dyDescent="0.25">
      <c r="A134" s="37">
        <v>16.2</v>
      </c>
      <c r="B134" s="39" t="s">
        <v>403</v>
      </c>
      <c r="C134" s="73" t="s">
        <v>286</v>
      </c>
      <c r="D134" s="73" t="s">
        <v>286</v>
      </c>
    </row>
    <row r="135" spans="1:4" ht="30" x14ac:dyDescent="0.25">
      <c r="A135" s="37">
        <v>16.2</v>
      </c>
      <c r="B135" s="39" t="s">
        <v>404</v>
      </c>
      <c r="C135" s="73" t="s">
        <v>585</v>
      </c>
      <c r="D135" s="73" t="s">
        <v>286</v>
      </c>
    </row>
    <row r="136" spans="1:4" ht="30" x14ac:dyDescent="0.25">
      <c r="A136" s="37">
        <v>16.2</v>
      </c>
      <c r="B136" s="39" t="s">
        <v>405</v>
      </c>
      <c r="C136" s="73" t="s">
        <v>585</v>
      </c>
      <c r="D136" s="73" t="s">
        <v>286</v>
      </c>
    </row>
    <row r="137" spans="1:4" ht="30" x14ac:dyDescent="0.25">
      <c r="A137" s="37">
        <v>16.2</v>
      </c>
      <c r="B137" s="39" t="s">
        <v>406</v>
      </c>
      <c r="C137" s="73" t="s">
        <v>585</v>
      </c>
      <c r="D137" s="73" t="s">
        <v>286</v>
      </c>
    </row>
    <row r="138" spans="1:4" ht="30" x14ac:dyDescent="0.25">
      <c r="A138" s="37">
        <v>16.2</v>
      </c>
      <c r="B138" s="39" t="s">
        <v>407</v>
      </c>
      <c r="C138" s="73" t="s">
        <v>585</v>
      </c>
      <c r="D138" s="73" t="s">
        <v>286</v>
      </c>
    </row>
    <row r="139" spans="1:4" ht="30" x14ac:dyDescent="0.25">
      <c r="A139" s="37">
        <v>16.2</v>
      </c>
      <c r="B139" s="39" t="s">
        <v>408</v>
      </c>
      <c r="C139" s="73" t="s">
        <v>585</v>
      </c>
      <c r="D139" s="73" t="s">
        <v>286</v>
      </c>
    </row>
    <row r="140" spans="1:4" x14ac:dyDescent="0.25">
      <c r="A140" s="37">
        <v>16.2</v>
      </c>
      <c r="B140" s="39" t="s">
        <v>494</v>
      </c>
      <c r="C140" s="73" t="s">
        <v>286</v>
      </c>
      <c r="D140" s="73" t="s">
        <v>286</v>
      </c>
    </row>
    <row r="141" spans="1:4" x14ac:dyDescent="0.25">
      <c r="A141" s="37">
        <v>16.2</v>
      </c>
      <c r="B141" s="39" t="s">
        <v>409</v>
      </c>
      <c r="C141" s="73" t="s">
        <v>286</v>
      </c>
      <c r="D141" s="73" t="s">
        <v>286</v>
      </c>
    </row>
    <row r="142" spans="1:4" ht="30" x14ac:dyDescent="0.25">
      <c r="A142" s="37">
        <v>16.2</v>
      </c>
      <c r="B142" s="39" t="s">
        <v>410</v>
      </c>
      <c r="C142" s="73" t="s">
        <v>585</v>
      </c>
      <c r="D142" s="73" t="s">
        <v>286</v>
      </c>
    </row>
    <row r="143" spans="1:4" ht="30" x14ac:dyDescent="0.25">
      <c r="A143" s="37">
        <v>16.2</v>
      </c>
      <c r="B143" s="39" t="s">
        <v>411</v>
      </c>
      <c r="C143" s="73" t="s">
        <v>585</v>
      </c>
      <c r="D143" s="73" t="s">
        <v>286</v>
      </c>
    </row>
    <row r="144" spans="1:4" ht="30" x14ac:dyDescent="0.25">
      <c r="A144" s="37">
        <v>16.2</v>
      </c>
      <c r="B144" s="39" t="s">
        <v>412</v>
      </c>
      <c r="C144" s="73" t="s">
        <v>585</v>
      </c>
      <c r="D144" s="73" t="s">
        <v>286</v>
      </c>
    </row>
    <row r="145" spans="1:4" ht="30" x14ac:dyDescent="0.25">
      <c r="A145" s="37">
        <v>16.2</v>
      </c>
      <c r="B145" s="39" t="s">
        <v>413</v>
      </c>
      <c r="C145" s="73" t="s">
        <v>585</v>
      </c>
      <c r="D145" s="73" t="s">
        <v>286</v>
      </c>
    </row>
    <row r="146" spans="1:4" ht="30" x14ac:dyDescent="0.25">
      <c r="A146" s="37">
        <v>16.2</v>
      </c>
      <c r="B146" s="39" t="s">
        <v>414</v>
      </c>
      <c r="C146" s="73" t="s">
        <v>585</v>
      </c>
      <c r="D146" s="73" t="s">
        <v>286</v>
      </c>
    </row>
    <row r="147" spans="1:4" ht="30" x14ac:dyDescent="0.25">
      <c r="A147" s="37">
        <v>16.2</v>
      </c>
      <c r="B147" s="39" t="s">
        <v>495</v>
      </c>
      <c r="C147" s="73" t="s">
        <v>585</v>
      </c>
      <c r="D147" s="73" t="s">
        <v>286</v>
      </c>
    </row>
    <row r="148" spans="1:4" ht="30" x14ac:dyDescent="0.25">
      <c r="A148" s="37">
        <v>16.2</v>
      </c>
      <c r="B148" s="39" t="s">
        <v>415</v>
      </c>
      <c r="C148" s="73" t="s">
        <v>585</v>
      </c>
      <c r="D148" s="73" t="s">
        <v>286</v>
      </c>
    </row>
    <row r="149" spans="1:4" ht="30" x14ac:dyDescent="0.25">
      <c r="A149" s="37">
        <v>16.2</v>
      </c>
      <c r="B149" s="39" t="s">
        <v>416</v>
      </c>
      <c r="C149" s="73" t="s">
        <v>585</v>
      </c>
      <c r="D149" s="73" t="s">
        <v>286</v>
      </c>
    </row>
    <row r="150" spans="1:4" ht="30" x14ac:dyDescent="0.25">
      <c r="A150" s="37">
        <v>16.2</v>
      </c>
      <c r="B150" s="39" t="s">
        <v>417</v>
      </c>
      <c r="C150" s="73" t="s">
        <v>585</v>
      </c>
      <c r="D150" s="73" t="s">
        <v>286</v>
      </c>
    </row>
    <row r="151" spans="1:4" ht="30" x14ac:dyDescent="0.25">
      <c r="A151" s="37">
        <v>16.2</v>
      </c>
      <c r="B151" s="39" t="s">
        <v>418</v>
      </c>
      <c r="C151" s="73" t="s">
        <v>585</v>
      </c>
      <c r="D151" s="73" t="s">
        <v>286</v>
      </c>
    </row>
    <row r="152" spans="1:4" ht="30" x14ac:dyDescent="0.25">
      <c r="A152" s="37">
        <v>16.2</v>
      </c>
      <c r="B152" s="39" t="s">
        <v>419</v>
      </c>
      <c r="C152" s="73" t="s">
        <v>585</v>
      </c>
      <c r="D152" s="73" t="s">
        <v>286</v>
      </c>
    </row>
    <row r="153" spans="1:4" ht="30" x14ac:dyDescent="0.25">
      <c r="A153" s="37">
        <v>16.3</v>
      </c>
      <c r="B153" s="39" t="s">
        <v>420</v>
      </c>
      <c r="C153" s="73" t="s">
        <v>585</v>
      </c>
      <c r="D153" s="73" t="s">
        <v>286</v>
      </c>
    </row>
    <row r="154" spans="1:4" ht="30" x14ac:dyDescent="0.25">
      <c r="A154" s="37">
        <v>16.3</v>
      </c>
      <c r="B154" s="39" t="s">
        <v>421</v>
      </c>
      <c r="C154" s="73" t="s">
        <v>585</v>
      </c>
      <c r="D154" s="73" t="s">
        <v>286</v>
      </c>
    </row>
    <row r="155" spans="1:4" ht="30" x14ac:dyDescent="0.25">
      <c r="A155" s="37">
        <v>16.3</v>
      </c>
      <c r="B155" s="39" t="s">
        <v>496</v>
      </c>
      <c r="C155" s="73" t="s">
        <v>585</v>
      </c>
      <c r="D155" s="73" t="s">
        <v>286</v>
      </c>
    </row>
    <row r="156" spans="1:4" ht="30" x14ac:dyDescent="0.25">
      <c r="A156" s="37">
        <v>16.3</v>
      </c>
      <c r="B156" s="39" t="s">
        <v>497</v>
      </c>
      <c r="C156" s="73" t="s">
        <v>585</v>
      </c>
      <c r="D156" s="73" t="s">
        <v>286</v>
      </c>
    </row>
    <row r="157" spans="1:4" x14ac:dyDescent="0.25">
      <c r="A157" s="37">
        <v>17.100000000000001</v>
      </c>
      <c r="B157" s="39" t="s">
        <v>422</v>
      </c>
      <c r="C157" s="73" t="s">
        <v>286</v>
      </c>
      <c r="D157" s="73" t="s">
        <v>286</v>
      </c>
    </row>
    <row r="158" spans="1:4" x14ac:dyDescent="0.25">
      <c r="A158" s="37">
        <v>17.2</v>
      </c>
      <c r="B158" s="39" t="s">
        <v>423</v>
      </c>
      <c r="C158" s="73" t="s">
        <v>286</v>
      </c>
      <c r="D158" s="73" t="s">
        <v>286</v>
      </c>
    </row>
    <row r="159" spans="1:4" x14ac:dyDescent="0.25">
      <c r="A159" s="37">
        <v>17.3</v>
      </c>
      <c r="B159" s="39" t="s">
        <v>498</v>
      </c>
      <c r="C159" s="73" t="s">
        <v>286</v>
      </c>
      <c r="D159" s="73" t="s">
        <v>286</v>
      </c>
    </row>
    <row r="160" spans="1:4" x14ac:dyDescent="0.25">
      <c r="A160" s="37">
        <v>17.399999999999999</v>
      </c>
      <c r="B160" s="39" t="s">
        <v>424</v>
      </c>
      <c r="C160" s="73" t="s">
        <v>286</v>
      </c>
      <c r="D160" s="73" t="s">
        <v>286</v>
      </c>
    </row>
    <row r="161" spans="1:4" x14ac:dyDescent="0.25">
      <c r="A161" s="37">
        <v>18.100000000000001</v>
      </c>
      <c r="B161" s="39" t="s">
        <v>425</v>
      </c>
      <c r="C161" s="73" t="s">
        <v>286</v>
      </c>
      <c r="D161" s="73" t="s">
        <v>286</v>
      </c>
    </row>
    <row r="162" spans="1:4" x14ac:dyDescent="0.25">
      <c r="A162" s="37">
        <v>18.100000000000001</v>
      </c>
      <c r="B162" s="39" t="s">
        <v>426</v>
      </c>
      <c r="C162" s="73" t="s">
        <v>286</v>
      </c>
      <c r="D162" s="73" t="s">
        <v>286</v>
      </c>
    </row>
    <row r="163" spans="1:4" x14ac:dyDescent="0.25">
      <c r="A163" s="37">
        <v>18.100000000000001</v>
      </c>
      <c r="B163" s="39" t="s">
        <v>427</v>
      </c>
      <c r="C163" s="73" t="s">
        <v>286</v>
      </c>
      <c r="D163" s="73" t="s">
        <v>286</v>
      </c>
    </row>
    <row r="164" spans="1:4" x14ac:dyDescent="0.25">
      <c r="A164" s="37">
        <v>18.100000000000001</v>
      </c>
      <c r="B164" s="39" t="s">
        <v>428</v>
      </c>
      <c r="C164" s="73" t="s">
        <v>286</v>
      </c>
      <c r="D164" s="73" t="s">
        <v>286</v>
      </c>
    </row>
    <row r="165" spans="1:4" x14ac:dyDescent="0.25">
      <c r="A165" s="37">
        <v>18.100000000000001</v>
      </c>
      <c r="B165" s="39" t="s">
        <v>429</v>
      </c>
      <c r="C165" s="73" t="s">
        <v>286</v>
      </c>
      <c r="D165" s="73" t="s">
        <v>286</v>
      </c>
    </row>
    <row r="166" spans="1:4" x14ac:dyDescent="0.25">
      <c r="A166" s="37">
        <v>18.100000000000001</v>
      </c>
      <c r="B166" s="39" t="s">
        <v>430</v>
      </c>
      <c r="C166" s="73" t="s">
        <v>286</v>
      </c>
      <c r="D166" s="73" t="s">
        <v>286</v>
      </c>
    </row>
    <row r="167" spans="1:4" ht="45" x14ac:dyDescent="0.25">
      <c r="A167" s="37">
        <v>18.100000000000001</v>
      </c>
      <c r="B167" s="39" t="s">
        <v>431</v>
      </c>
      <c r="C167" s="73" t="s">
        <v>597</v>
      </c>
      <c r="D167" s="73" t="s">
        <v>286</v>
      </c>
    </row>
    <row r="168" spans="1:4" x14ac:dyDescent="0.25">
      <c r="A168" s="37">
        <v>18.100000000000001</v>
      </c>
      <c r="B168" s="39" t="s">
        <v>432</v>
      </c>
      <c r="C168" s="73" t="s">
        <v>286</v>
      </c>
      <c r="D168" s="73" t="s">
        <v>286</v>
      </c>
    </row>
    <row r="169" spans="1:4" x14ac:dyDescent="0.25">
      <c r="A169" s="37">
        <v>18.100000000000001</v>
      </c>
      <c r="B169" s="39" t="s">
        <v>433</v>
      </c>
      <c r="C169" s="73" t="s">
        <v>286</v>
      </c>
      <c r="D169" s="73" t="s">
        <v>286</v>
      </c>
    </row>
    <row r="170" spans="1:4" x14ac:dyDescent="0.25">
      <c r="A170" s="37">
        <v>18.2</v>
      </c>
      <c r="B170" s="39" t="s">
        <v>499</v>
      </c>
      <c r="C170" s="73" t="s">
        <v>286</v>
      </c>
      <c r="D170" s="73" t="s">
        <v>286</v>
      </c>
    </row>
    <row r="171" spans="1:4" x14ac:dyDescent="0.25">
      <c r="A171" s="37">
        <v>18.2</v>
      </c>
      <c r="B171" s="39" t="s">
        <v>500</v>
      </c>
      <c r="C171" s="73" t="s">
        <v>286</v>
      </c>
      <c r="D171" s="73" t="s">
        <v>286</v>
      </c>
    </row>
    <row r="172" spans="1:4" x14ac:dyDescent="0.25">
      <c r="A172" s="37">
        <v>18.2</v>
      </c>
      <c r="B172" s="39" t="s">
        <v>501</v>
      </c>
      <c r="C172" s="73" t="s">
        <v>286</v>
      </c>
      <c r="D172" s="73" t="s">
        <v>286</v>
      </c>
    </row>
    <row r="173" spans="1:4" x14ac:dyDescent="0.25">
      <c r="A173" s="37">
        <v>18.3</v>
      </c>
      <c r="B173" s="39" t="s">
        <v>502</v>
      </c>
      <c r="C173" s="73" t="s">
        <v>286</v>
      </c>
      <c r="D173" s="73" t="s">
        <v>286</v>
      </c>
    </row>
    <row r="174" spans="1:4" x14ac:dyDescent="0.25">
      <c r="A174" s="37">
        <v>18.3</v>
      </c>
      <c r="B174" s="39" t="s">
        <v>503</v>
      </c>
      <c r="C174" s="73" t="s">
        <v>286</v>
      </c>
      <c r="D174" s="73" t="s">
        <v>286</v>
      </c>
    </row>
    <row r="175" spans="1:4" x14ac:dyDescent="0.25">
      <c r="A175" s="37">
        <v>18.3</v>
      </c>
      <c r="B175" s="39" t="s">
        <v>504</v>
      </c>
      <c r="C175" s="73" t="s">
        <v>286</v>
      </c>
      <c r="D175" s="73" t="s">
        <v>286</v>
      </c>
    </row>
    <row r="176" spans="1:4" x14ac:dyDescent="0.25">
      <c r="A176" s="37">
        <v>18.399999999999999</v>
      </c>
      <c r="B176" s="39" t="s">
        <v>434</v>
      </c>
      <c r="C176" s="73" t="s">
        <v>286</v>
      </c>
      <c r="D176" s="73" t="s">
        <v>286</v>
      </c>
    </row>
    <row r="177" spans="1:4" x14ac:dyDescent="0.25">
      <c r="A177" s="37">
        <v>18.399999999999999</v>
      </c>
      <c r="B177" s="39" t="s">
        <v>435</v>
      </c>
      <c r="C177" s="73" t="s">
        <v>286</v>
      </c>
      <c r="D177" s="73" t="s">
        <v>286</v>
      </c>
    </row>
    <row r="178" spans="1:4" x14ac:dyDescent="0.25">
      <c r="A178" s="37">
        <v>18.399999999999999</v>
      </c>
      <c r="B178" s="39" t="s">
        <v>436</v>
      </c>
      <c r="C178" s="73" t="s">
        <v>286</v>
      </c>
      <c r="D178" s="73" t="s">
        <v>286</v>
      </c>
    </row>
    <row r="179" spans="1:4" x14ac:dyDescent="0.25">
      <c r="A179" s="37">
        <v>19.100000000000001</v>
      </c>
      <c r="B179" s="39" t="s">
        <v>437</v>
      </c>
      <c r="C179" s="73" t="s">
        <v>286</v>
      </c>
      <c r="D179" s="73" t="s">
        <v>286</v>
      </c>
    </row>
    <row r="180" spans="1:4" x14ac:dyDescent="0.25">
      <c r="A180" s="37">
        <v>19.100000000000001</v>
      </c>
      <c r="B180" s="39" t="s">
        <v>438</v>
      </c>
      <c r="C180" s="73" t="s">
        <v>286</v>
      </c>
      <c r="D180" s="73" t="s">
        <v>286</v>
      </c>
    </row>
    <row r="181" spans="1:4" x14ac:dyDescent="0.25">
      <c r="A181" s="37">
        <v>19.100000000000001</v>
      </c>
      <c r="B181" s="39" t="s">
        <v>439</v>
      </c>
      <c r="C181" s="73" t="s">
        <v>286</v>
      </c>
      <c r="D181" s="73" t="s">
        <v>286</v>
      </c>
    </row>
    <row r="182" spans="1:4" x14ac:dyDescent="0.25">
      <c r="A182" s="37">
        <v>19.100000000000001</v>
      </c>
      <c r="B182" s="39" t="s">
        <v>440</v>
      </c>
      <c r="C182" s="73" t="s">
        <v>286</v>
      </c>
      <c r="D182" s="73" t="s">
        <v>286</v>
      </c>
    </row>
    <row r="183" spans="1:4" x14ac:dyDescent="0.25">
      <c r="A183" s="37">
        <v>19.100000000000001</v>
      </c>
      <c r="B183" s="39" t="s">
        <v>441</v>
      </c>
      <c r="C183" s="73" t="s">
        <v>286</v>
      </c>
      <c r="D183" s="73" t="s">
        <v>286</v>
      </c>
    </row>
    <row r="184" spans="1:4" x14ac:dyDescent="0.25">
      <c r="A184" s="37">
        <v>19.100000000000001</v>
      </c>
      <c r="B184" s="39" t="s">
        <v>442</v>
      </c>
      <c r="C184" s="73" t="s">
        <v>286</v>
      </c>
      <c r="D184" s="73" t="s">
        <v>286</v>
      </c>
    </row>
    <row r="185" spans="1:4" x14ac:dyDescent="0.25">
      <c r="A185" s="37">
        <v>20.100000000000001</v>
      </c>
      <c r="B185" s="39" t="s">
        <v>505</v>
      </c>
      <c r="C185" s="73" t="s">
        <v>286</v>
      </c>
      <c r="D185" s="73" t="s">
        <v>286</v>
      </c>
    </row>
    <row r="186" spans="1:4" x14ac:dyDescent="0.25">
      <c r="A186" s="37">
        <v>20.2</v>
      </c>
      <c r="B186" s="39" t="s">
        <v>506</v>
      </c>
      <c r="C186" s="73" t="s">
        <v>286</v>
      </c>
      <c r="D186" s="73" t="s">
        <v>286</v>
      </c>
    </row>
    <row r="187" spans="1:4" x14ac:dyDescent="0.25">
      <c r="A187" s="37">
        <v>20.3</v>
      </c>
      <c r="B187" s="39" t="s">
        <v>518</v>
      </c>
      <c r="C187" s="73" t="s">
        <v>286</v>
      </c>
      <c r="D187" s="73" t="s">
        <v>286</v>
      </c>
    </row>
    <row r="188" spans="1:4" x14ac:dyDescent="0.25">
      <c r="A188" s="37">
        <v>20.399999999999999</v>
      </c>
      <c r="B188" s="39" t="s">
        <v>507</v>
      </c>
      <c r="C188" s="73" t="s">
        <v>286</v>
      </c>
      <c r="D188" s="73" t="s">
        <v>286</v>
      </c>
    </row>
    <row r="189" spans="1:4" x14ac:dyDescent="0.25">
      <c r="A189" s="37">
        <v>20.399999999999999</v>
      </c>
      <c r="B189" s="39" t="s">
        <v>508</v>
      </c>
      <c r="C189" s="73" t="s">
        <v>286</v>
      </c>
      <c r="D189" s="73" t="s">
        <v>286</v>
      </c>
    </row>
    <row r="190" spans="1:4" x14ac:dyDescent="0.25">
      <c r="A190" s="37">
        <v>20.399999999999999</v>
      </c>
      <c r="B190" s="39" t="s">
        <v>509</v>
      </c>
      <c r="C190" s="73" t="s">
        <v>286</v>
      </c>
      <c r="D190" s="73" t="s">
        <v>286</v>
      </c>
    </row>
    <row r="191" spans="1:4" x14ac:dyDescent="0.25">
      <c r="A191" s="37">
        <v>20.399999999999999</v>
      </c>
      <c r="B191" s="39" t="s">
        <v>510</v>
      </c>
      <c r="C191" s="73" t="s">
        <v>286</v>
      </c>
      <c r="D191" s="73" t="s">
        <v>286</v>
      </c>
    </row>
    <row r="192" spans="1:4" x14ac:dyDescent="0.25">
      <c r="A192" s="37">
        <v>20.399999999999999</v>
      </c>
      <c r="B192" s="39" t="s">
        <v>511</v>
      </c>
      <c r="C192" s="73" t="s">
        <v>286</v>
      </c>
      <c r="D192" s="73" t="s">
        <v>286</v>
      </c>
    </row>
    <row r="193" spans="1:4" x14ac:dyDescent="0.25">
      <c r="A193" s="37">
        <v>20.5</v>
      </c>
      <c r="B193" s="39" t="s">
        <v>512</v>
      </c>
      <c r="C193" s="73" t="s">
        <v>286</v>
      </c>
      <c r="D193" s="73" t="s">
        <v>286</v>
      </c>
    </row>
    <row r="194" spans="1:4" x14ac:dyDescent="0.25">
      <c r="A194" s="37">
        <v>20.5</v>
      </c>
      <c r="B194" s="39" t="s">
        <v>513</v>
      </c>
      <c r="C194" s="73" t="s">
        <v>286</v>
      </c>
      <c r="D194" s="73" t="s">
        <v>286</v>
      </c>
    </row>
    <row r="195" spans="1:4" x14ac:dyDescent="0.25">
      <c r="A195" s="37">
        <v>20.6</v>
      </c>
      <c r="B195" s="39" t="s">
        <v>514</v>
      </c>
      <c r="C195" s="73" t="s">
        <v>286</v>
      </c>
      <c r="D195" s="73" t="s">
        <v>286</v>
      </c>
    </row>
    <row r="196" spans="1:4" x14ac:dyDescent="0.25">
      <c r="A196" s="37">
        <v>20.6</v>
      </c>
      <c r="B196" s="39" t="s">
        <v>515</v>
      </c>
      <c r="C196" s="73" t="s">
        <v>286</v>
      </c>
      <c r="D196" s="73" t="s">
        <v>286</v>
      </c>
    </row>
    <row r="197" spans="1:4" x14ac:dyDescent="0.25">
      <c r="A197" s="37">
        <v>20.7</v>
      </c>
      <c r="B197" s="39" t="s">
        <v>516</v>
      </c>
      <c r="C197" s="73" t="s">
        <v>286</v>
      </c>
      <c r="D197" s="73" t="s">
        <v>286</v>
      </c>
    </row>
    <row r="198" spans="1:4" x14ac:dyDescent="0.25">
      <c r="A198" s="37">
        <v>20.7</v>
      </c>
      <c r="B198" s="39" t="s">
        <v>517</v>
      </c>
      <c r="C198" s="73" t="s">
        <v>286</v>
      </c>
      <c r="D198" s="73" t="s">
        <v>286</v>
      </c>
    </row>
    <row r="199" spans="1:4" x14ac:dyDescent="0.25">
      <c r="A199" s="37">
        <v>23.1</v>
      </c>
      <c r="B199" s="39" t="s">
        <v>519</v>
      </c>
      <c r="C199" s="73" t="s">
        <v>286</v>
      </c>
      <c r="D199" s="73" t="s">
        <v>286</v>
      </c>
    </row>
    <row r="200" spans="1:4" x14ac:dyDescent="0.25">
      <c r="A200" s="37">
        <v>23.1</v>
      </c>
      <c r="B200" s="39" t="s">
        <v>520</v>
      </c>
      <c r="C200" s="73" t="s">
        <v>286</v>
      </c>
      <c r="D200" s="73" t="s">
        <v>286</v>
      </c>
    </row>
    <row r="201" spans="1:4" x14ac:dyDescent="0.25">
      <c r="A201" s="37">
        <v>23.2</v>
      </c>
      <c r="B201" s="39" t="s">
        <v>521</v>
      </c>
      <c r="C201" s="73" t="s">
        <v>286</v>
      </c>
      <c r="D201" s="73" t="s">
        <v>286</v>
      </c>
    </row>
    <row r="202" spans="1:4" x14ac:dyDescent="0.25">
      <c r="A202" s="37">
        <v>23.2</v>
      </c>
      <c r="B202" s="39" t="s">
        <v>522</v>
      </c>
      <c r="C202" s="73" t="s">
        <v>286</v>
      </c>
      <c r="D202" s="73" t="s">
        <v>286</v>
      </c>
    </row>
    <row r="203" spans="1:4" x14ac:dyDescent="0.25">
      <c r="A203" s="37">
        <v>23.2</v>
      </c>
      <c r="B203" s="39" t="s">
        <v>523</v>
      </c>
      <c r="C203" s="73" t="s">
        <v>286</v>
      </c>
      <c r="D203" s="73" t="s">
        <v>286</v>
      </c>
    </row>
    <row r="204" spans="1:4" x14ac:dyDescent="0.25">
      <c r="A204" s="37">
        <v>23.2</v>
      </c>
      <c r="B204" s="39" t="s">
        <v>524</v>
      </c>
      <c r="C204" s="73" t="s">
        <v>286</v>
      </c>
      <c r="D204" s="73" t="s">
        <v>286</v>
      </c>
    </row>
    <row r="205" spans="1:4" x14ac:dyDescent="0.25">
      <c r="A205" s="37">
        <v>23.3</v>
      </c>
      <c r="B205" s="39" t="s">
        <v>525</v>
      </c>
      <c r="C205" s="73" t="s">
        <v>286</v>
      </c>
      <c r="D205" s="73" t="s">
        <v>286</v>
      </c>
    </row>
    <row r="206" spans="1:4" x14ac:dyDescent="0.25">
      <c r="A206" s="37">
        <v>23.3</v>
      </c>
      <c r="B206" s="39" t="s">
        <v>526</v>
      </c>
      <c r="C206" s="73" t="s">
        <v>286</v>
      </c>
      <c r="D206" s="73" t="s">
        <v>286</v>
      </c>
    </row>
  </sheetData>
  <autoFilter ref="A1: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249977111117893"/>
    <pageSetUpPr autoPageBreaks="0"/>
  </sheetPr>
  <dimension ref="A1:N657"/>
  <sheetViews>
    <sheetView zoomScale="85" zoomScaleNormal="85" zoomScaleSheetLayoutView="70" workbookViewId="0">
      <pane xSplit="2" ySplit="1" topLeftCell="C2" activePane="bottomRight" state="frozen"/>
      <selection pane="topRight" activeCell="C1" sqref="C1"/>
      <selection pane="bottomLeft" activeCell="A3" sqref="A3"/>
      <selection pane="bottomRight"/>
    </sheetView>
  </sheetViews>
  <sheetFormatPr defaultColWidth="9.140625" defaultRowHeight="15" x14ac:dyDescent="0.25"/>
  <cols>
    <col min="1" max="1" width="16.140625" style="53" bestFit="1" customWidth="1"/>
    <col min="2" max="2" width="14.42578125" style="52" bestFit="1" customWidth="1"/>
    <col min="3" max="3" width="48" style="54" customWidth="1"/>
    <col min="4" max="4" width="40.28515625" style="54" customWidth="1"/>
    <col min="5" max="5" width="21.5703125" style="54" bestFit="1" customWidth="1"/>
    <col min="6" max="6" width="18.42578125" style="52" bestFit="1" customWidth="1"/>
    <col min="7" max="7" width="20.140625" style="52" customWidth="1"/>
    <col min="8" max="8" width="14.5703125" style="52" bestFit="1" customWidth="1"/>
    <col min="9" max="9" width="13.28515625" style="52" bestFit="1" customWidth="1"/>
    <col min="10" max="10" width="25" style="54" customWidth="1"/>
    <col min="11" max="11" width="26.85546875" style="54" customWidth="1"/>
    <col min="12" max="12" width="32.28515625" style="54" customWidth="1"/>
    <col min="13" max="13" width="65" style="52" bestFit="1" customWidth="1"/>
    <col min="14" max="14" width="255.7109375" style="52" bestFit="1" customWidth="1"/>
    <col min="15" max="16384" width="9.140625" style="52"/>
  </cols>
  <sheetData>
    <row r="1" spans="1:14" s="51" customFormat="1" ht="21" x14ac:dyDescent="0.25">
      <c r="A1" s="48" t="s">
        <v>0</v>
      </c>
      <c r="B1" s="49" t="s">
        <v>301</v>
      </c>
      <c r="C1" s="50" t="s">
        <v>302</v>
      </c>
      <c r="D1" s="50" t="s">
        <v>303</v>
      </c>
      <c r="E1" s="50" t="s">
        <v>318</v>
      </c>
      <c r="F1" s="58" t="s">
        <v>551</v>
      </c>
      <c r="G1" s="58" t="s">
        <v>548</v>
      </c>
      <c r="H1" s="58" t="s">
        <v>550</v>
      </c>
      <c r="I1" s="58" t="s">
        <v>554</v>
      </c>
      <c r="J1" s="59" t="s">
        <v>549</v>
      </c>
      <c r="K1" s="59" t="s">
        <v>552</v>
      </c>
      <c r="L1" s="59" t="s">
        <v>553</v>
      </c>
    </row>
    <row r="2" spans="1:14" ht="75" customHeight="1" x14ac:dyDescent="0.25">
      <c r="A2" s="61">
        <v>45382</v>
      </c>
      <c r="B2" s="62" t="s">
        <v>322</v>
      </c>
      <c r="C2" s="63" t="s">
        <v>6</v>
      </c>
      <c r="D2" s="63" t="s">
        <v>7</v>
      </c>
      <c r="E2" s="63" t="s">
        <v>8</v>
      </c>
      <c r="F2" s="27" t="s">
        <v>563</v>
      </c>
      <c r="G2" s="27" t="s">
        <v>587</v>
      </c>
      <c r="H2" s="27" t="s">
        <v>564</v>
      </c>
      <c r="I2" s="55" t="s">
        <v>286</v>
      </c>
      <c r="J2" s="16"/>
      <c r="K2" s="95">
        <v>9775526</v>
      </c>
      <c r="L2" s="60" t="str">
        <f>VLOOKUP($B2,QualitativeNotes!B:C,2,FALSE)</f>
        <v>N/A</v>
      </c>
      <c r="N2" s="87"/>
    </row>
    <row r="3" spans="1:14" ht="75" customHeight="1" x14ac:dyDescent="0.25">
      <c r="A3" s="61">
        <v>45382</v>
      </c>
      <c r="B3" s="62" t="s">
        <v>322</v>
      </c>
      <c r="C3" s="63" t="s">
        <v>6</v>
      </c>
      <c r="D3" s="63" t="s">
        <v>7</v>
      </c>
      <c r="E3" s="63" t="s">
        <v>8</v>
      </c>
      <c r="F3" s="27" t="s">
        <v>563</v>
      </c>
      <c r="G3" s="27" t="s">
        <v>568</v>
      </c>
      <c r="H3" s="27" t="s">
        <v>564</v>
      </c>
      <c r="I3" s="55" t="s">
        <v>286</v>
      </c>
      <c r="J3" s="16"/>
      <c r="K3" s="96">
        <v>224474</v>
      </c>
      <c r="L3" s="60" t="str">
        <f>VLOOKUP($B3,QualitativeNotes!B:C,2,FALSE)</f>
        <v>N/A</v>
      </c>
      <c r="N3" s="87"/>
    </row>
    <row r="4" spans="1:14" ht="75" customHeight="1" x14ac:dyDescent="0.25">
      <c r="A4" s="61">
        <v>45382</v>
      </c>
      <c r="B4" s="62" t="s">
        <v>323</v>
      </c>
      <c r="C4" s="63" t="s">
        <v>6</v>
      </c>
      <c r="D4" s="63" t="s">
        <v>11</v>
      </c>
      <c r="E4" s="63" t="s">
        <v>8</v>
      </c>
      <c r="F4" s="27" t="s">
        <v>563</v>
      </c>
      <c r="G4" s="27" t="s">
        <v>587</v>
      </c>
      <c r="H4" s="27" t="s">
        <v>564</v>
      </c>
      <c r="I4" s="55" t="s">
        <v>286</v>
      </c>
      <c r="J4" s="16"/>
      <c r="K4" s="95">
        <v>0</v>
      </c>
      <c r="L4" s="60" t="str">
        <f>VLOOKUP(B4,QualitativeNotes!B:C,2,FALSE)</f>
        <v>N/A</v>
      </c>
      <c r="N4" s="87"/>
    </row>
    <row r="5" spans="1:14" ht="75" customHeight="1" x14ac:dyDescent="0.25">
      <c r="A5" s="61">
        <v>45382</v>
      </c>
      <c r="B5" s="62" t="s">
        <v>323</v>
      </c>
      <c r="C5" s="63" t="s">
        <v>6</v>
      </c>
      <c r="D5" s="63" t="s">
        <v>11</v>
      </c>
      <c r="E5" s="63" t="s">
        <v>8</v>
      </c>
      <c r="F5" s="27" t="s">
        <v>563</v>
      </c>
      <c r="G5" s="27" t="s">
        <v>568</v>
      </c>
      <c r="H5" s="27" t="s">
        <v>564</v>
      </c>
      <c r="I5" s="55" t="s">
        <v>286</v>
      </c>
      <c r="J5" s="16"/>
      <c r="K5" s="97">
        <v>0</v>
      </c>
      <c r="L5" s="60" t="str">
        <f>VLOOKUP(B5,QualitativeNotes!B:C,2,FALSE)</f>
        <v>N/A</v>
      </c>
      <c r="N5" s="87"/>
    </row>
    <row r="6" spans="1:14" ht="75" customHeight="1" x14ac:dyDescent="0.25">
      <c r="A6" s="61">
        <v>45382</v>
      </c>
      <c r="B6" s="62" t="s">
        <v>324</v>
      </c>
      <c r="C6" s="63" t="s">
        <v>6</v>
      </c>
      <c r="D6" s="63" t="s">
        <v>12</v>
      </c>
      <c r="E6" s="63" t="s">
        <v>8</v>
      </c>
      <c r="F6" s="27" t="s">
        <v>563</v>
      </c>
      <c r="G6" s="27" t="s">
        <v>587</v>
      </c>
      <c r="H6" s="27" t="s">
        <v>564</v>
      </c>
      <c r="I6" s="55" t="s">
        <v>286</v>
      </c>
      <c r="J6" s="16"/>
      <c r="K6" s="95">
        <v>0</v>
      </c>
      <c r="L6" s="60" t="str">
        <f>VLOOKUP(B6,QualitativeNotes!B:C,2,FALSE)</f>
        <v>N/A</v>
      </c>
      <c r="N6" s="87"/>
    </row>
    <row r="7" spans="1:14" ht="75" customHeight="1" x14ac:dyDescent="0.25">
      <c r="A7" s="61">
        <v>45382</v>
      </c>
      <c r="B7" s="62" t="s">
        <v>324</v>
      </c>
      <c r="C7" s="63" t="s">
        <v>6</v>
      </c>
      <c r="D7" s="63" t="s">
        <v>12</v>
      </c>
      <c r="E7" s="63" t="s">
        <v>8</v>
      </c>
      <c r="F7" s="27" t="s">
        <v>563</v>
      </c>
      <c r="G7" s="27" t="s">
        <v>568</v>
      </c>
      <c r="H7" s="27" t="s">
        <v>564</v>
      </c>
      <c r="I7" s="55" t="s">
        <v>286</v>
      </c>
      <c r="J7" s="16"/>
      <c r="K7" s="97">
        <v>0</v>
      </c>
      <c r="L7" s="60" t="str">
        <f>VLOOKUP(B7,QualitativeNotes!B:C,2,FALSE)</f>
        <v>N/A</v>
      </c>
      <c r="N7" s="87"/>
    </row>
    <row r="8" spans="1:14" ht="75" customHeight="1" x14ac:dyDescent="0.25">
      <c r="A8" s="61">
        <v>45382</v>
      </c>
      <c r="B8" s="62" t="s">
        <v>325</v>
      </c>
      <c r="C8" s="63" t="s">
        <v>6</v>
      </c>
      <c r="D8" s="63" t="s">
        <v>13</v>
      </c>
      <c r="E8" s="63" t="s">
        <v>8</v>
      </c>
      <c r="F8" s="27" t="s">
        <v>563</v>
      </c>
      <c r="G8" s="27" t="s">
        <v>587</v>
      </c>
      <c r="H8" s="27" t="s">
        <v>564</v>
      </c>
      <c r="I8" s="55" t="s">
        <v>286</v>
      </c>
      <c r="J8" s="16"/>
      <c r="K8" s="96">
        <v>279357122</v>
      </c>
      <c r="L8" s="60" t="str">
        <f>VLOOKUP(B8,QualitativeNotes!B:C,2,FALSE)</f>
        <v>N/A</v>
      </c>
      <c r="N8" s="87"/>
    </row>
    <row r="9" spans="1:14" ht="75" customHeight="1" x14ac:dyDescent="0.25">
      <c r="A9" s="61">
        <v>45382</v>
      </c>
      <c r="B9" s="62" t="s">
        <v>325</v>
      </c>
      <c r="C9" s="63" t="s">
        <v>6</v>
      </c>
      <c r="D9" s="63" t="s">
        <v>13</v>
      </c>
      <c r="E9" s="63" t="s">
        <v>8</v>
      </c>
      <c r="F9" s="27" t="s">
        <v>563</v>
      </c>
      <c r="G9" s="27" t="s">
        <v>568</v>
      </c>
      <c r="H9" s="27" t="s">
        <v>564</v>
      </c>
      <c r="I9" s="55" t="s">
        <v>286</v>
      </c>
      <c r="J9" s="16"/>
      <c r="K9" s="96">
        <v>4566211</v>
      </c>
      <c r="L9" s="60" t="str">
        <f>VLOOKUP(B9,QualitativeNotes!B:C,2,FALSE)</f>
        <v>N/A</v>
      </c>
      <c r="N9" s="87"/>
    </row>
    <row r="10" spans="1:14" ht="75" customHeight="1" x14ac:dyDescent="0.25">
      <c r="A10" s="61">
        <v>45382</v>
      </c>
      <c r="B10" s="62" t="s">
        <v>326</v>
      </c>
      <c r="C10" s="63" t="s">
        <v>6</v>
      </c>
      <c r="D10" s="63" t="s">
        <v>14</v>
      </c>
      <c r="E10" s="63" t="s">
        <v>8</v>
      </c>
      <c r="F10" s="27" t="s">
        <v>563</v>
      </c>
      <c r="G10" s="27" t="s">
        <v>587</v>
      </c>
      <c r="H10" s="27" t="s">
        <v>564</v>
      </c>
      <c r="I10" s="55" t="s">
        <v>286</v>
      </c>
      <c r="J10" s="16"/>
      <c r="K10" s="52">
        <v>378522963.14000005</v>
      </c>
      <c r="L10" s="60" t="str">
        <f>VLOOKUP(B10,QualitativeNotes!B:C,2,FALSE)</f>
        <v>N/A</v>
      </c>
      <c r="N10" s="87"/>
    </row>
    <row r="11" spans="1:14" ht="75" customHeight="1" x14ac:dyDescent="0.25">
      <c r="A11" s="61">
        <v>45382</v>
      </c>
      <c r="B11" s="62" t="s">
        <v>326</v>
      </c>
      <c r="C11" s="63" t="s">
        <v>6</v>
      </c>
      <c r="D11" s="63" t="s">
        <v>14</v>
      </c>
      <c r="E11" s="63" t="s">
        <v>8</v>
      </c>
      <c r="F11" s="27" t="s">
        <v>563</v>
      </c>
      <c r="G11" s="27" t="s">
        <v>568</v>
      </c>
      <c r="H11" s="27" t="s">
        <v>564</v>
      </c>
      <c r="I11" s="55" t="s">
        <v>286</v>
      </c>
      <c r="J11" s="16"/>
      <c r="K11" s="96">
        <v>9350630.75</v>
      </c>
      <c r="L11" s="60" t="str">
        <f>VLOOKUP(B11,QualitativeNotes!B:C,2,FALSE)</f>
        <v>N/A</v>
      </c>
      <c r="N11" s="87"/>
    </row>
    <row r="12" spans="1:14" ht="75" customHeight="1" x14ac:dyDescent="0.25">
      <c r="A12" s="61">
        <v>45382</v>
      </c>
      <c r="B12" s="62" t="s">
        <v>327</v>
      </c>
      <c r="C12" s="63" t="s">
        <v>6</v>
      </c>
      <c r="D12" s="63" t="s">
        <v>15</v>
      </c>
      <c r="E12" s="63" t="s">
        <v>8</v>
      </c>
      <c r="F12" s="27" t="s">
        <v>563</v>
      </c>
      <c r="G12" s="27" t="s">
        <v>587</v>
      </c>
      <c r="H12" s="27" t="s">
        <v>564</v>
      </c>
      <c r="I12" s="55" t="s">
        <v>286</v>
      </c>
      <c r="J12" s="16"/>
      <c r="K12" s="95">
        <v>0</v>
      </c>
      <c r="L12" s="60" t="str">
        <f>VLOOKUP(B12,QualitativeNotes!B:C,2,FALSE)</f>
        <v>N/A</v>
      </c>
      <c r="N12" s="87"/>
    </row>
    <row r="13" spans="1:14" ht="75" customHeight="1" x14ac:dyDescent="0.25">
      <c r="A13" s="61">
        <v>45382</v>
      </c>
      <c r="B13" s="62" t="s">
        <v>327</v>
      </c>
      <c r="C13" s="63" t="s">
        <v>6</v>
      </c>
      <c r="D13" s="63" t="s">
        <v>15</v>
      </c>
      <c r="E13" s="63" t="s">
        <v>8</v>
      </c>
      <c r="F13" s="27" t="s">
        <v>563</v>
      </c>
      <c r="G13" s="27" t="s">
        <v>568</v>
      </c>
      <c r="H13" s="27" t="s">
        <v>564</v>
      </c>
      <c r="I13" s="55" t="s">
        <v>286</v>
      </c>
      <c r="J13" s="16"/>
      <c r="K13" s="97">
        <v>0</v>
      </c>
      <c r="L13" s="60" t="str">
        <f>VLOOKUP(B13,QualitativeNotes!B:C,2,FALSE)</f>
        <v>N/A</v>
      </c>
      <c r="N13" s="87"/>
    </row>
    <row r="14" spans="1:14" ht="75" customHeight="1" x14ac:dyDescent="0.25">
      <c r="A14" s="61">
        <v>45382</v>
      </c>
      <c r="B14" s="62" t="s">
        <v>328</v>
      </c>
      <c r="C14" s="63" t="s">
        <v>6</v>
      </c>
      <c r="D14" s="63" t="s">
        <v>16</v>
      </c>
      <c r="E14" s="63" t="s">
        <v>8</v>
      </c>
      <c r="F14" s="27" t="s">
        <v>563</v>
      </c>
      <c r="G14" s="27" t="s">
        <v>587</v>
      </c>
      <c r="H14" s="27" t="s">
        <v>564</v>
      </c>
      <c r="I14" s="55" t="s">
        <v>286</v>
      </c>
      <c r="J14" s="16"/>
      <c r="K14" s="95">
        <v>29326578</v>
      </c>
      <c r="L14" s="60" t="str">
        <f>VLOOKUP(B14,QualitativeNotes!B:C,2,FALSE)</f>
        <v>As per Muqassa Clearing Rules (Article 67)c)3), Muqassa is obligated to replenish its SITG contribution 3 additional times to the one already provided for in 4.1.1, i.e. Muqassa will replenish the SITG a total of 4 times in one financial year to handle 4 separate utilisations of the default waterfall</v>
      </c>
      <c r="N14" s="87"/>
    </row>
    <row r="15" spans="1:14" ht="75" customHeight="1" x14ac:dyDescent="0.25">
      <c r="A15" s="61">
        <v>45382</v>
      </c>
      <c r="B15" s="62" t="s">
        <v>328</v>
      </c>
      <c r="C15" s="63" t="s">
        <v>6</v>
      </c>
      <c r="D15" s="63" t="s">
        <v>16</v>
      </c>
      <c r="E15" s="63" t="s">
        <v>8</v>
      </c>
      <c r="F15" s="27" t="s">
        <v>563</v>
      </c>
      <c r="G15" s="27" t="s">
        <v>568</v>
      </c>
      <c r="H15" s="27" t="s">
        <v>564</v>
      </c>
      <c r="I15" s="55" t="s">
        <v>286</v>
      </c>
      <c r="J15" s="16"/>
      <c r="K15" s="96">
        <v>673422</v>
      </c>
      <c r="L15" s="60" t="str">
        <f>VLOOKUP(B15,QualitativeNotes!B:C,2,FALSE)</f>
        <v>As per Muqassa Clearing Rules (Article 67)c)3), Muqassa is obligated to replenish its SITG contribution 3 additional times to the one already provided for in 4.1.1, i.e. Muqassa will replenish the SITG a total of 4 times in one financial year to handle 4 separate utilisations of the default waterfall</v>
      </c>
      <c r="N15" s="87"/>
    </row>
    <row r="16" spans="1:14" ht="75" customHeight="1" x14ac:dyDescent="0.25">
      <c r="A16" s="61">
        <v>45382</v>
      </c>
      <c r="B16" s="62" t="s">
        <v>329</v>
      </c>
      <c r="C16" s="63" t="s">
        <v>6</v>
      </c>
      <c r="D16" s="63" t="s">
        <v>17</v>
      </c>
      <c r="E16" s="63" t="s">
        <v>8</v>
      </c>
      <c r="F16" s="27" t="s">
        <v>563</v>
      </c>
      <c r="G16" s="27" t="s">
        <v>587</v>
      </c>
      <c r="H16" s="27" t="s">
        <v>564</v>
      </c>
      <c r="I16" s="55" t="s">
        <v>286</v>
      </c>
      <c r="J16" s="16"/>
      <c r="K16" s="96">
        <v>279357122</v>
      </c>
      <c r="L16" s="60" t="str">
        <f>VLOOKUP(B16,QualitativeNotes!B:C,2,FALSE)</f>
        <v>N/A</v>
      </c>
      <c r="N16" s="87"/>
    </row>
    <row r="17" spans="1:14" ht="75" customHeight="1" x14ac:dyDescent="0.25">
      <c r="A17" s="61">
        <v>45382</v>
      </c>
      <c r="B17" s="62" t="s">
        <v>329</v>
      </c>
      <c r="C17" s="63" t="s">
        <v>6</v>
      </c>
      <c r="D17" s="63" t="s">
        <v>17</v>
      </c>
      <c r="E17" s="63" t="s">
        <v>8</v>
      </c>
      <c r="F17" s="27" t="s">
        <v>563</v>
      </c>
      <c r="G17" s="27" t="s">
        <v>568</v>
      </c>
      <c r="H17" s="27" t="s">
        <v>564</v>
      </c>
      <c r="I17" s="55" t="s">
        <v>286</v>
      </c>
      <c r="J17" s="16"/>
      <c r="K17" s="96">
        <v>4566211</v>
      </c>
      <c r="L17" s="60" t="str">
        <f>VLOOKUP(B17,QualitativeNotes!B:C,2,FALSE)</f>
        <v>N/A</v>
      </c>
      <c r="N17" s="87"/>
    </row>
    <row r="18" spans="1:14" ht="105" customHeight="1" x14ac:dyDescent="0.25">
      <c r="A18" s="61">
        <v>45382</v>
      </c>
      <c r="B18" s="62" t="s">
        <v>330</v>
      </c>
      <c r="C18" s="63" t="s">
        <v>6</v>
      </c>
      <c r="D18" s="63" t="s">
        <v>18</v>
      </c>
      <c r="E18" s="63" t="s">
        <v>42</v>
      </c>
      <c r="F18" s="27" t="s">
        <v>563</v>
      </c>
      <c r="G18" s="27" t="s">
        <v>587</v>
      </c>
      <c r="H18" s="27" t="s">
        <v>564</v>
      </c>
      <c r="I18" s="55" t="s">
        <v>286</v>
      </c>
      <c r="J18" s="16"/>
      <c r="K18" s="98">
        <v>279357122</v>
      </c>
      <c r="L18" s="60" t="str">
        <f>VLOOKUP(B18,QualitativeNotes!B:C,2,FALSE)</f>
        <v>N/A</v>
      </c>
      <c r="N18" s="87"/>
    </row>
    <row r="19" spans="1:14" ht="105" customHeight="1" x14ac:dyDescent="0.25">
      <c r="A19" s="61">
        <v>45382</v>
      </c>
      <c r="B19" s="62" t="s">
        <v>330</v>
      </c>
      <c r="C19" s="63" t="s">
        <v>6</v>
      </c>
      <c r="D19" s="63" t="s">
        <v>18</v>
      </c>
      <c r="E19" s="63" t="s">
        <v>42</v>
      </c>
      <c r="F19" s="27" t="s">
        <v>563</v>
      </c>
      <c r="G19" s="27" t="s">
        <v>568</v>
      </c>
      <c r="H19" s="27" t="s">
        <v>564</v>
      </c>
      <c r="I19" s="55" t="s">
        <v>286</v>
      </c>
      <c r="J19" s="16"/>
      <c r="K19" s="98">
        <v>4566211</v>
      </c>
      <c r="L19" s="60" t="str">
        <f>VLOOKUP(B19,QualitativeNotes!B:C,2,FALSE)</f>
        <v>N/A</v>
      </c>
      <c r="N19" s="87"/>
    </row>
    <row r="20" spans="1:14" ht="75" customHeight="1" x14ac:dyDescent="0.25">
      <c r="A20" s="61">
        <v>45382</v>
      </c>
      <c r="B20" s="62" t="s">
        <v>331</v>
      </c>
      <c r="C20" s="63" t="s">
        <v>6</v>
      </c>
      <c r="D20" s="63" t="s">
        <v>19</v>
      </c>
      <c r="E20" s="63" t="s">
        <v>8</v>
      </c>
      <c r="F20" s="27" t="s">
        <v>563</v>
      </c>
      <c r="G20" s="27" t="s">
        <v>587</v>
      </c>
      <c r="H20" s="27" t="s">
        <v>564</v>
      </c>
      <c r="I20" s="55" t="s">
        <v>286</v>
      </c>
      <c r="J20" s="16"/>
      <c r="K20" s="95">
        <v>0</v>
      </c>
      <c r="L20" s="60" t="str">
        <f>VLOOKUP(B20,QualitativeNotes!B:C,2,FALSE)</f>
        <v>N/A</v>
      </c>
      <c r="N20" s="87"/>
    </row>
    <row r="21" spans="1:14" ht="75" customHeight="1" x14ac:dyDescent="0.25">
      <c r="A21" s="61">
        <v>45382</v>
      </c>
      <c r="B21" s="62" t="s">
        <v>331</v>
      </c>
      <c r="C21" s="63" t="s">
        <v>6</v>
      </c>
      <c r="D21" s="63" t="s">
        <v>19</v>
      </c>
      <c r="E21" s="63" t="s">
        <v>8</v>
      </c>
      <c r="F21" s="27" t="s">
        <v>563</v>
      </c>
      <c r="G21" s="27" t="s">
        <v>568</v>
      </c>
      <c r="H21" s="27" t="s">
        <v>564</v>
      </c>
      <c r="I21" s="55" t="s">
        <v>286</v>
      </c>
      <c r="J21" s="16"/>
      <c r="K21" s="97">
        <v>0</v>
      </c>
      <c r="L21" s="60" t="str">
        <f>VLOOKUP(B21,QualitativeNotes!B:C,2,FALSE)</f>
        <v>N/A</v>
      </c>
      <c r="N21" s="87"/>
    </row>
    <row r="22" spans="1:14" ht="45" customHeight="1" x14ac:dyDescent="0.25">
      <c r="A22" s="61">
        <v>45382</v>
      </c>
      <c r="B22" s="62" t="s">
        <v>332</v>
      </c>
      <c r="C22" s="63" t="s">
        <v>20</v>
      </c>
      <c r="D22" s="63" t="s">
        <v>21</v>
      </c>
      <c r="E22" s="63" t="s">
        <v>22</v>
      </c>
      <c r="F22" s="27" t="s">
        <v>563</v>
      </c>
      <c r="G22" s="27" t="s">
        <v>587</v>
      </c>
      <c r="H22" s="27" t="s">
        <v>564</v>
      </c>
      <c r="I22" s="55" t="s">
        <v>286</v>
      </c>
      <c r="J22" s="16"/>
      <c r="K22" s="96">
        <v>0</v>
      </c>
      <c r="L22" s="60" t="str">
        <f>VLOOKUP(B22,QualitativeNotes!B:C,2,FALSE)</f>
        <v xml:space="preserve">For Cash Report Level Identifier, Kccp is realted to Repo </v>
      </c>
      <c r="N22" s="87"/>
    </row>
    <row r="23" spans="1:14" ht="43.5" customHeight="1" x14ac:dyDescent="0.25">
      <c r="A23" s="61">
        <v>45382</v>
      </c>
      <c r="B23" s="62" t="s">
        <v>332</v>
      </c>
      <c r="C23" s="63" t="s">
        <v>20</v>
      </c>
      <c r="D23" s="63" t="s">
        <v>21</v>
      </c>
      <c r="E23" s="63" t="s">
        <v>22</v>
      </c>
      <c r="F23" s="27" t="s">
        <v>563</v>
      </c>
      <c r="G23" s="27" t="s">
        <v>568</v>
      </c>
      <c r="H23" s="27" t="s">
        <v>564</v>
      </c>
      <c r="I23" s="55" t="s">
        <v>286</v>
      </c>
      <c r="J23" s="16"/>
      <c r="K23" s="96">
        <v>279.56</v>
      </c>
      <c r="L23" s="60" t="str">
        <f>VLOOKUP(B23,QualitativeNotes!B:C,2,FALSE)</f>
        <v xml:space="preserve">For Cash Report Level Identifier, Kccp is realted to Repo </v>
      </c>
      <c r="N23" s="87"/>
    </row>
    <row r="24" spans="1:14" ht="81" customHeight="1" x14ac:dyDescent="0.25">
      <c r="A24" s="61">
        <v>45382</v>
      </c>
      <c r="B24" s="62" t="s">
        <v>443</v>
      </c>
      <c r="C24" s="63" t="s">
        <v>23</v>
      </c>
      <c r="D24" s="63" t="s">
        <v>24</v>
      </c>
      <c r="E24" s="63" t="s">
        <v>8</v>
      </c>
      <c r="F24" s="27" t="s">
        <v>563</v>
      </c>
      <c r="G24" s="27" t="s">
        <v>587</v>
      </c>
      <c r="H24" s="27" t="s">
        <v>564</v>
      </c>
      <c r="I24" s="55" t="s">
        <v>286</v>
      </c>
      <c r="J24" s="16" t="s">
        <v>288</v>
      </c>
      <c r="K24" s="96">
        <v>388298489.14000005</v>
      </c>
      <c r="L24" s="60" t="str">
        <f>VLOOKUP(B24,QualitativeNotes!B:C,2,FALSE)</f>
        <v>N/A</v>
      </c>
      <c r="N24" s="87"/>
    </row>
    <row r="25" spans="1:14" ht="66" customHeight="1" x14ac:dyDescent="0.25">
      <c r="A25" s="61">
        <v>45382</v>
      </c>
      <c r="B25" s="62" t="s">
        <v>443</v>
      </c>
      <c r="C25" s="63" t="s">
        <v>23</v>
      </c>
      <c r="D25" s="63" t="s">
        <v>24</v>
      </c>
      <c r="E25" s="63" t="s">
        <v>8</v>
      </c>
      <c r="F25" s="27" t="s">
        <v>563</v>
      </c>
      <c r="G25" s="27" t="s">
        <v>568</v>
      </c>
      <c r="H25" s="27" t="s">
        <v>564</v>
      </c>
      <c r="I25" s="55" t="s">
        <v>286</v>
      </c>
      <c r="J25" s="16" t="s">
        <v>288</v>
      </c>
      <c r="K25" s="96">
        <v>9575104.75</v>
      </c>
      <c r="L25" s="60" t="str">
        <f>VLOOKUP(B25,QualitativeNotes!B:C,2,FALSE)</f>
        <v>N/A</v>
      </c>
      <c r="N25" s="87"/>
    </row>
    <row r="26" spans="1:14" ht="75" customHeight="1" x14ac:dyDescent="0.25">
      <c r="A26" s="61">
        <v>45382</v>
      </c>
      <c r="B26" s="62" t="s">
        <v>443</v>
      </c>
      <c r="C26" s="63" t="s">
        <v>23</v>
      </c>
      <c r="D26" s="63" t="s">
        <v>24</v>
      </c>
      <c r="E26" s="63" t="s">
        <v>8</v>
      </c>
      <c r="F26" s="27" t="s">
        <v>563</v>
      </c>
      <c r="G26" s="27" t="s">
        <v>587</v>
      </c>
      <c r="H26" s="27" t="s">
        <v>564</v>
      </c>
      <c r="I26" s="55" t="s">
        <v>286</v>
      </c>
      <c r="J26" s="16" t="s">
        <v>289</v>
      </c>
      <c r="K26" s="96">
        <v>388298489.14000005</v>
      </c>
      <c r="L26" s="60" t="str">
        <f>VLOOKUP(B26,QualitativeNotes!B:C,2,FALSE)</f>
        <v>N/A</v>
      </c>
      <c r="N26" s="87"/>
    </row>
    <row r="27" spans="1:14" ht="51.75" customHeight="1" x14ac:dyDescent="0.25">
      <c r="A27" s="61">
        <v>45382</v>
      </c>
      <c r="B27" s="62" t="s">
        <v>443</v>
      </c>
      <c r="C27" s="63" t="s">
        <v>23</v>
      </c>
      <c r="D27" s="63" t="s">
        <v>24</v>
      </c>
      <c r="E27" s="63" t="s">
        <v>8</v>
      </c>
      <c r="F27" s="27" t="s">
        <v>563</v>
      </c>
      <c r="G27" s="27" t="s">
        <v>568</v>
      </c>
      <c r="H27" s="27" t="s">
        <v>564</v>
      </c>
      <c r="I27" s="55" t="s">
        <v>286</v>
      </c>
      <c r="J27" s="16" t="s">
        <v>289</v>
      </c>
      <c r="K27" s="96">
        <v>9575104.75</v>
      </c>
      <c r="L27" s="60" t="str">
        <f>VLOOKUP(B27,QualitativeNotes!B:C,2,FALSE)</f>
        <v>N/A</v>
      </c>
      <c r="N27" s="87"/>
    </row>
    <row r="28" spans="1:14" ht="75" customHeight="1" x14ac:dyDescent="0.25">
      <c r="A28" s="61">
        <v>45382</v>
      </c>
      <c r="B28" s="62" t="s">
        <v>444</v>
      </c>
      <c r="C28" s="63" t="s">
        <v>23</v>
      </c>
      <c r="D28" s="63" t="s">
        <v>26</v>
      </c>
      <c r="E28" s="63" t="s">
        <v>8</v>
      </c>
      <c r="F28" s="27" t="s">
        <v>563</v>
      </c>
      <c r="G28" s="27" t="s">
        <v>587</v>
      </c>
      <c r="H28" s="27" t="s">
        <v>564</v>
      </c>
      <c r="I28" s="55" t="s">
        <v>286</v>
      </c>
      <c r="J28" s="16" t="s">
        <v>288</v>
      </c>
      <c r="K28" s="95">
        <v>0</v>
      </c>
      <c r="L28" s="60" t="str">
        <f>VLOOKUP(B28,QualitativeNotes!B:C,2,FALSE)</f>
        <v>N/A</v>
      </c>
      <c r="N28" s="87"/>
    </row>
    <row r="29" spans="1:14" ht="67.5" customHeight="1" x14ac:dyDescent="0.25">
      <c r="A29" s="61">
        <v>45382</v>
      </c>
      <c r="B29" s="62" t="s">
        <v>444</v>
      </c>
      <c r="C29" s="63" t="s">
        <v>23</v>
      </c>
      <c r="D29" s="63" t="s">
        <v>26</v>
      </c>
      <c r="E29" s="63" t="s">
        <v>8</v>
      </c>
      <c r="F29" s="27" t="s">
        <v>563</v>
      </c>
      <c r="G29" s="27" t="s">
        <v>568</v>
      </c>
      <c r="H29" s="27" t="s">
        <v>564</v>
      </c>
      <c r="I29" s="55" t="s">
        <v>286</v>
      </c>
      <c r="J29" s="16" t="s">
        <v>288</v>
      </c>
      <c r="K29" s="97">
        <v>0</v>
      </c>
      <c r="L29" s="60" t="str">
        <f>VLOOKUP(B29,QualitativeNotes!B:C,2,FALSE)</f>
        <v>N/A</v>
      </c>
      <c r="N29" s="87"/>
    </row>
    <row r="30" spans="1:14" ht="75" customHeight="1" x14ac:dyDescent="0.25">
      <c r="A30" s="61">
        <v>45382</v>
      </c>
      <c r="B30" s="62" t="s">
        <v>444</v>
      </c>
      <c r="C30" s="63" t="s">
        <v>23</v>
      </c>
      <c r="D30" s="63" t="s">
        <v>26</v>
      </c>
      <c r="E30" s="63" t="s">
        <v>8</v>
      </c>
      <c r="F30" s="27" t="s">
        <v>563</v>
      </c>
      <c r="G30" s="27" t="s">
        <v>587</v>
      </c>
      <c r="H30" s="27" t="s">
        <v>564</v>
      </c>
      <c r="I30" s="55" t="s">
        <v>286</v>
      </c>
      <c r="J30" s="16" t="s">
        <v>289</v>
      </c>
      <c r="K30" s="95">
        <v>0</v>
      </c>
      <c r="L30" s="60" t="str">
        <f>VLOOKUP(B30,QualitativeNotes!B:C,2,FALSE)</f>
        <v>N/A</v>
      </c>
      <c r="N30" s="87"/>
    </row>
    <row r="31" spans="1:14" ht="75" customHeight="1" x14ac:dyDescent="0.25">
      <c r="A31" s="61">
        <v>45382</v>
      </c>
      <c r="B31" s="62" t="s">
        <v>444</v>
      </c>
      <c r="C31" s="63" t="s">
        <v>23</v>
      </c>
      <c r="D31" s="63" t="s">
        <v>26</v>
      </c>
      <c r="E31" s="63" t="s">
        <v>8</v>
      </c>
      <c r="F31" s="27" t="s">
        <v>563</v>
      </c>
      <c r="G31" s="27" t="s">
        <v>568</v>
      </c>
      <c r="H31" s="27" t="s">
        <v>564</v>
      </c>
      <c r="I31" s="55" t="s">
        <v>286</v>
      </c>
      <c r="J31" s="16" t="s">
        <v>289</v>
      </c>
      <c r="K31" s="97">
        <v>0</v>
      </c>
      <c r="L31" s="60" t="str">
        <f>VLOOKUP(B31,QualitativeNotes!B:C,2,FALSE)</f>
        <v>N/A</v>
      </c>
      <c r="N31" s="87"/>
    </row>
    <row r="32" spans="1:14" ht="75" customHeight="1" x14ac:dyDescent="0.25">
      <c r="A32" s="61">
        <v>45382</v>
      </c>
      <c r="B32" s="62" t="s">
        <v>445</v>
      </c>
      <c r="C32" s="63" t="s">
        <v>23</v>
      </c>
      <c r="D32" s="63" t="s">
        <v>27</v>
      </c>
      <c r="E32" s="63" t="s">
        <v>8</v>
      </c>
      <c r="F32" s="27" t="s">
        <v>563</v>
      </c>
      <c r="G32" s="27" t="s">
        <v>587</v>
      </c>
      <c r="H32" s="27" t="s">
        <v>564</v>
      </c>
      <c r="I32" s="55" t="s">
        <v>286</v>
      </c>
      <c r="J32" s="16" t="s">
        <v>288</v>
      </c>
      <c r="K32" s="95">
        <v>0</v>
      </c>
      <c r="L32" s="60" t="str">
        <f>VLOOKUP(B32,QualitativeNotes!B:C,2,FALSE)</f>
        <v>N/A</v>
      </c>
      <c r="N32" s="87"/>
    </row>
    <row r="33" spans="1:14" ht="75" customHeight="1" x14ac:dyDescent="0.25">
      <c r="A33" s="61">
        <v>45382</v>
      </c>
      <c r="B33" s="62" t="s">
        <v>445</v>
      </c>
      <c r="C33" s="63" t="s">
        <v>23</v>
      </c>
      <c r="D33" s="63" t="s">
        <v>27</v>
      </c>
      <c r="E33" s="63" t="s">
        <v>8</v>
      </c>
      <c r="F33" s="27" t="s">
        <v>563</v>
      </c>
      <c r="G33" s="27" t="s">
        <v>568</v>
      </c>
      <c r="H33" s="27" t="s">
        <v>564</v>
      </c>
      <c r="I33" s="55" t="s">
        <v>286</v>
      </c>
      <c r="J33" s="16" t="s">
        <v>288</v>
      </c>
      <c r="K33" s="97">
        <v>0</v>
      </c>
      <c r="L33" s="60" t="str">
        <f>VLOOKUP(B33,QualitativeNotes!B:C,2,FALSE)</f>
        <v>N/A</v>
      </c>
      <c r="N33" s="87"/>
    </row>
    <row r="34" spans="1:14" ht="75" customHeight="1" x14ac:dyDescent="0.25">
      <c r="A34" s="61">
        <v>45382</v>
      </c>
      <c r="B34" s="62" t="s">
        <v>445</v>
      </c>
      <c r="C34" s="63" t="s">
        <v>23</v>
      </c>
      <c r="D34" s="63" t="s">
        <v>27</v>
      </c>
      <c r="E34" s="63" t="s">
        <v>8</v>
      </c>
      <c r="F34" s="27" t="s">
        <v>563</v>
      </c>
      <c r="G34" s="27" t="s">
        <v>587</v>
      </c>
      <c r="H34" s="27" t="s">
        <v>564</v>
      </c>
      <c r="I34" s="55" t="s">
        <v>286</v>
      </c>
      <c r="J34" s="16" t="s">
        <v>289</v>
      </c>
      <c r="K34" s="95">
        <v>0</v>
      </c>
      <c r="L34" s="60" t="str">
        <f>VLOOKUP(B34,QualitativeNotes!B:C,2,FALSE)</f>
        <v>N/A</v>
      </c>
      <c r="N34" s="87"/>
    </row>
    <row r="35" spans="1:14" ht="75" customHeight="1" x14ac:dyDescent="0.25">
      <c r="A35" s="61">
        <v>45382</v>
      </c>
      <c r="B35" s="62" t="s">
        <v>445</v>
      </c>
      <c r="C35" s="63" t="s">
        <v>23</v>
      </c>
      <c r="D35" s="63" t="s">
        <v>27</v>
      </c>
      <c r="E35" s="63" t="s">
        <v>8</v>
      </c>
      <c r="F35" s="27" t="s">
        <v>563</v>
      </c>
      <c r="G35" s="27" t="s">
        <v>568</v>
      </c>
      <c r="H35" s="27" t="s">
        <v>564</v>
      </c>
      <c r="I35" s="55" t="s">
        <v>286</v>
      </c>
      <c r="J35" s="16" t="s">
        <v>289</v>
      </c>
      <c r="K35" s="97">
        <v>0</v>
      </c>
      <c r="L35" s="60" t="str">
        <f>VLOOKUP(B35,QualitativeNotes!B:C,2,FALSE)</f>
        <v>N/A</v>
      </c>
      <c r="N35" s="87"/>
    </row>
    <row r="36" spans="1:14" ht="75" customHeight="1" x14ac:dyDescent="0.25">
      <c r="A36" s="61">
        <v>45382</v>
      </c>
      <c r="B36" s="62" t="s">
        <v>446</v>
      </c>
      <c r="C36" s="63" t="s">
        <v>23</v>
      </c>
      <c r="D36" s="63" t="s">
        <v>28</v>
      </c>
      <c r="E36" s="63" t="s">
        <v>8</v>
      </c>
      <c r="F36" s="27" t="s">
        <v>563</v>
      </c>
      <c r="G36" s="27" t="s">
        <v>587</v>
      </c>
      <c r="H36" s="27" t="s">
        <v>564</v>
      </c>
      <c r="I36" s="55" t="s">
        <v>286</v>
      </c>
      <c r="J36" s="16" t="s">
        <v>288</v>
      </c>
      <c r="K36" s="95">
        <v>0</v>
      </c>
      <c r="L36" s="60" t="str">
        <f>VLOOKUP(B36,QualitativeNotes!B:C,2,FALSE)</f>
        <v>N/A</v>
      </c>
      <c r="N36" s="87"/>
    </row>
    <row r="37" spans="1:14" ht="75" customHeight="1" x14ac:dyDescent="0.25">
      <c r="A37" s="61">
        <v>45382</v>
      </c>
      <c r="B37" s="62" t="s">
        <v>446</v>
      </c>
      <c r="C37" s="63" t="s">
        <v>23</v>
      </c>
      <c r="D37" s="63" t="s">
        <v>28</v>
      </c>
      <c r="E37" s="63" t="s">
        <v>8</v>
      </c>
      <c r="F37" s="27" t="s">
        <v>563</v>
      </c>
      <c r="G37" s="27" t="s">
        <v>568</v>
      </c>
      <c r="H37" s="27" t="s">
        <v>564</v>
      </c>
      <c r="I37" s="55" t="s">
        <v>286</v>
      </c>
      <c r="J37" s="16" t="s">
        <v>288</v>
      </c>
      <c r="K37" s="97">
        <v>0</v>
      </c>
      <c r="L37" s="60" t="str">
        <f>VLOOKUP(B37,QualitativeNotes!B:C,2,FALSE)</f>
        <v>N/A</v>
      </c>
      <c r="N37" s="87"/>
    </row>
    <row r="38" spans="1:14" ht="75" customHeight="1" x14ac:dyDescent="0.25">
      <c r="A38" s="61">
        <v>45382</v>
      </c>
      <c r="B38" s="62" t="s">
        <v>446</v>
      </c>
      <c r="C38" s="63" t="s">
        <v>23</v>
      </c>
      <c r="D38" s="63" t="s">
        <v>28</v>
      </c>
      <c r="E38" s="63" t="s">
        <v>8</v>
      </c>
      <c r="F38" s="27" t="s">
        <v>563</v>
      </c>
      <c r="G38" s="27" t="s">
        <v>587</v>
      </c>
      <c r="H38" s="27" t="s">
        <v>564</v>
      </c>
      <c r="I38" s="55" t="s">
        <v>286</v>
      </c>
      <c r="J38" s="16" t="s">
        <v>289</v>
      </c>
      <c r="K38" s="95">
        <v>0</v>
      </c>
      <c r="L38" s="60" t="str">
        <f>VLOOKUP(B38,QualitativeNotes!B:C,2,FALSE)</f>
        <v>N/A</v>
      </c>
      <c r="N38" s="87"/>
    </row>
    <row r="39" spans="1:14" ht="75" customHeight="1" x14ac:dyDescent="0.25">
      <c r="A39" s="61">
        <v>45382</v>
      </c>
      <c r="B39" s="62" t="s">
        <v>446</v>
      </c>
      <c r="C39" s="63" t="s">
        <v>23</v>
      </c>
      <c r="D39" s="63" t="s">
        <v>28</v>
      </c>
      <c r="E39" s="63" t="s">
        <v>8</v>
      </c>
      <c r="F39" s="27" t="s">
        <v>563</v>
      </c>
      <c r="G39" s="27" t="s">
        <v>568</v>
      </c>
      <c r="H39" s="27" t="s">
        <v>564</v>
      </c>
      <c r="I39" s="55" t="s">
        <v>286</v>
      </c>
      <c r="J39" s="16" t="s">
        <v>289</v>
      </c>
      <c r="K39" s="97">
        <v>0</v>
      </c>
      <c r="L39" s="60" t="str">
        <f>VLOOKUP(B39,QualitativeNotes!B:C,2,FALSE)</f>
        <v>N/A</v>
      </c>
      <c r="N39" s="87"/>
    </row>
    <row r="40" spans="1:14" ht="75" customHeight="1" x14ac:dyDescent="0.25">
      <c r="A40" s="61">
        <v>45382</v>
      </c>
      <c r="B40" s="62" t="s">
        <v>447</v>
      </c>
      <c r="C40" s="63" t="s">
        <v>23</v>
      </c>
      <c r="D40" s="63" t="s">
        <v>29</v>
      </c>
      <c r="E40" s="63" t="s">
        <v>8</v>
      </c>
      <c r="F40" s="27" t="s">
        <v>563</v>
      </c>
      <c r="G40" s="27" t="s">
        <v>587</v>
      </c>
      <c r="H40" s="27" t="s">
        <v>564</v>
      </c>
      <c r="I40" s="55" t="s">
        <v>286</v>
      </c>
      <c r="J40" s="16" t="s">
        <v>288</v>
      </c>
      <c r="K40" s="95">
        <v>0</v>
      </c>
      <c r="L40" s="60" t="str">
        <f>VLOOKUP(B40,QualitativeNotes!B:C,2,FALSE)</f>
        <v>N/A</v>
      </c>
      <c r="N40" s="87"/>
    </row>
    <row r="41" spans="1:14" ht="75" customHeight="1" x14ac:dyDescent="0.25">
      <c r="A41" s="61">
        <v>45382</v>
      </c>
      <c r="B41" s="62" t="s">
        <v>447</v>
      </c>
      <c r="C41" s="63" t="s">
        <v>23</v>
      </c>
      <c r="D41" s="63" t="s">
        <v>29</v>
      </c>
      <c r="E41" s="63" t="s">
        <v>8</v>
      </c>
      <c r="F41" s="27" t="s">
        <v>563</v>
      </c>
      <c r="G41" s="27" t="s">
        <v>568</v>
      </c>
      <c r="H41" s="27" t="s">
        <v>564</v>
      </c>
      <c r="I41" s="55" t="s">
        <v>286</v>
      </c>
      <c r="J41" s="16" t="s">
        <v>288</v>
      </c>
      <c r="K41" s="97">
        <v>0</v>
      </c>
      <c r="L41" s="60" t="str">
        <f>VLOOKUP(B41,QualitativeNotes!B:C,2,FALSE)</f>
        <v>N/A</v>
      </c>
      <c r="N41" s="87"/>
    </row>
    <row r="42" spans="1:14" ht="75" customHeight="1" x14ac:dyDescent="0.25">
      <c r="A42" s="61">
        <v>45382</v>
      </c>
      <c r="B42" s="62" t="s">
        <v>447</v>
      </c>
      <c r="C42" s="63" t="s">
        <v>23</v>
      </c>
      <c r="D42" s="63" t="s">
        <v>29</v>
      </c>
      <c r="E42" s="63" t="s">
        <v>8</v>
      </c>
      <c r="F42" s="27" t="s">
        <v>563</v>
      </c>
      <c r="G42" s="27" t="s">
        <v>587</v>
      </c>
      <c r="H42" s="27" t="s">
        <v>564</v>
      </c>
      <c r="I42" s="55" t="s">
        <v>286</v>
      </c>
      <c r="J42" s="16" t="s">
        <v>289</v>
      </c>
      <c r="K42" s="95">
        <v>0</v>
      </c>
      <c r="L42" s="60" t="str">
        <f>VLOOKUP(B42,QualitativeNotes!B:C,2,FALSE)</f>
        <v>N/A</v>
      </c>
      <c r="N42" s="87"/>
    </row>
    <row r="43" spans="1:14" ht="75" customHeight="1" x14ac:dyDescent="0.25">
      <c r="A43" s="61">
        <v>45382</v>
      </c>
      <c r="B43" s="62" t="s">
        <v>447</v>
      </c>
      <c r="C43" s="63" t="s">
        <v>23</v>
      </c>
      <c r="D43" s="63" t="s">
        <v>29</v>
      </c>
      <c r="E43" s="63" t="s">
        <v>8</v>
      </c>
      <c r="F43" s="27" t="s">
        <v>563</v>
      </c>
      <c r="G43" s="27" t="s">
        <v>568</v>
      </c>
      <c r="H43" s="27" t="s">
        <v>564</v>
      </c>
      <c r="I43" s="55" t="s">
        <v>286</v>
      </c>
      <c r="J43" s="16" t="s">
        <v>289</v>
      </c>
      <c r="K43" s="97">
        <v>0</v>
      </c>
      <c r="L43" s="60" t="str">
        <f>VLOOKUP(B43,QualitativeNotes!B:C,2,FALSE)</f>
        <v>N/A</v>
      </c>
      <c r="N43" s="87"/>
    </row>
    <row r="44" spans="1:14" ht="75" customHeight="1" x14ac:dyDescent="0.25">
      <c r="A44" s="61">
        <v>45382</v>
      </c>
      <c r="B44" s="62" t="s">
        <v>448</v>
      </c>
      <c r="C44" s="63" t="s">
        <v>23</v>
      </c>
      <c r="D44" s="63" t="s">
        <v>30</v>
      </c>
      <c r="E44" s="63" t="s">
        <v>8</v>
      </c>
      <c r="F44" s="27" t="s">
        <v>563</v>
      </c>
      <c r="G44" s="27" t="s">
        <v>587</v>
      </c>
      <c r="H44" s="27" t="s">
        <v>564</v>
      </c>
      <c r="I44" s="55" t="s">
        <v>286</v>
      </c>
      <c r="J44" s="16" t="s">
        <v>288</v>
      </c>
      <c r="K44" s="95">
        <v>0</v>
      </c>
      <c r="L44" s="60" t="str">
        <f>VLOOKUP(B44,QualitativeNotes!B:C,2,FALSE)</f>
        <v>N/A</v>
      </c>
      <c r="N44" s="87"/>
    </row>
    <row r="45" spans="1:14" ht="75" customHeight="1" x14ac:dyDescent="0.25">
      <c r="A45" s="61">
        <v>45382</v>
      </c>
      <c r="B45" s="62" t="s">
        <v>448</v>
      </c>
      <c r="C45" s="63" t="s">
        <v>23</v>
      </c>
      <c r="D45" s="63" t="s">
        <v>30</v>
      </c>
      <c r="E45" s="63" t="s">
        <v>8</v>
      </c>
      <c r="F45" s="27" t="s">
        <v>563</v>
      </c>
      <c r="G45" s="27" t="s">
        <v>568</v>
      </c>
      <c r="H45" s="27" t="s">
        <v>564</v>
      </c>
      <c r="I45" s="55" t="s">
        <v>286</v>
      </c>
      <c r="J45" s="16" t="s">
        <v>288</v>
      </c>
      <c r="K45" s="97">
        <v>0</v>
      </c>
      <c r="L45" s="60" t="str">
        <f>VLOOKUP(B45,QualitativeNotes!B:C,2,FALSE)</f>
        <v>N/A</v>
      </c>
      <c r="N45" s="87"/>
    </row>
    <row r="46" spans="1:14" ht="75" customHeight="1" x14ac:dyDescent="0.25">
      <c r="A46" s="61">
        <v>45382</v>
      </c>
      <c r="B46" s="62" t="s">
        <v>448</v>
      </c>
      <c r="C46" s="63" t="s">
        <v>23</v>
      </c>
      <c r="D46" s="63" t="s">
        <v>30</v>
      </c>
      <c r="E46" s="63" t="s">
        <v>8</v>
      </c>
      <c r="F46" s="27" t="s">
        <v>563</v>
      </c>
      <c r="G46" s="27" t="s">
        <v>587</v>
      </c>
      <c r="H46" s="27" t="s">
        <v>564</v>
      </c>
      <c r="I46" s="55" t="s">
        <v>286</v>
      </c>
      <c r="J46" s="16" t="s">
        <v>289</v>
      </c>
      <c r="K46" s="95">
        <v>0</v>
      </c>
      <c r="L46" s="60" t="str">
        <f>VLOOKUP(B46,QualitativeNotes!B:C,2,FALSE)</f>
        <v>N/A</v>
      </c>
      <c r="N46" s="87"/>
    </row>
    <row r="47" spans="1:14" ht="75" customHeight="1" x14ac:dyDescent="0.25">
      <c r="A47" s="61">
        <v>45382</v>
      </c>
      <c r="B47" s="62" t="s">
        <v>448</v>
      </c>
      <c r="C47" s="63" t="s">
        <v>23</v>
      </c>
      <c r="D47" s="63" t="s">
        <v>30</v>
      </c>
      <c r="E47" s="63" t="s">
        <v>8</v>
      </c>
      <c r="F47" s="27" t="s">
        <v>563</v>
      </c>
      <c r="G47" s="27" t="s">
        <v>568</v>
      </c>
      <c r="H47" s="27" t="s">
        <v>564</v>
      </c>
      <c r="I47" s="55" t="s">
        <v>286</v>
      </c>
      <c r="J47" s="16" t="s">
        <v>289</v>
      </c>
      <c r="K47" s="97">
        <v>0</v>
      </c>
      <c r="L47" s="60" t="str">
        <f>VLOOKUP(B47,QualitativeNotes!B:C,2,FALSE)</f>
        <v>N/A</v>
      </c>
      <c r="N47" s="87"/>
    </row>
    <row r="48" spans="1:14" ht="75" customHeight="1" x14ac:dyDescent="0.25">
      <c r="A48" s="61">
        <v>45382</v>
      </c>
      <c r="B48" s="62" t="s">
        <v>449</v>
      </c>
      <c r="C48" s="63" t="s">
        <v>23</v>
      </c>
      <c r="D48" s="63" t="s">
        <v>31</v>
      </c>
      <c r="E48" s="63" t="s">
        <v>8</v>
      </c>
      <c r="F48" s="27" t="s">
        <v>563</v>
      </c>
      <c r="G48" s="27" t="s">
        <v>587</v>
      </c>
      <c r="H48" s="27" t="s">
        <v>564</v>
      </c>
      <c r="I48" s="55" t="s">
        <v>286</v>
      </c>
      <c r="J48" s="16" t="s">
        <v>288</v>
      </c>
      <c r="K48" s="95">
        <v>0</v>
      </c>
      <c r="L48" s="60" t="str">
        <f>VLOOKUP(B48,QualitativeNotes!B:C,2,FALSE)</f>
        <v>N/A</v>
      </c>
      <c r="N48" s="87"/>
    </row>
    <row r="49" spans="1:14" ht="75" customHeight="1" x14ac:dyDescent="0.25">
      <c r="A49" s="61">
        <v>45382</v>
      </c>
      <c r="B49" s="62" t="s">
        <v>449</v>
      </c>
      <c r="C49" s="63" t="s">
        <v>23</v>
      </c>
      <c r="D49" s="63" t="s">
        <v>31</v>
      </c>
      <c r="E49" s="63" t="s">
        <v>8</v>
      </c>
      <c r="F49" s="27" t="s">
        <v>563</v>
      </c>
      <c r="G49" s="27" t="s">
        <v>568</v>
      </c>
      <c r="H49" s="27" t="s">
        <v>564</v>
      </c>
      <c r="I49" s="55" t="s">
        <v>286</v>
      </c>
      <c r="J49" s="16" t="s">
        <v>288</v>
      </c>
      <c r="K49" s="97">
        <v>0</v>
      </c>
      <c r="L49" s="60" t="str">
        <f>VLOOKUP(B49,QualitativeNotes!B:C,2,FALSE)</f>
        <v>N/A</v>
      </c>
      <c r="N49" s="87"/>
    </row>
    <row r="50" spans="1:14" ht="75" customHeight="1" x14ac:dyDescent="0.25">
      <c r="A50" s="61">
        <v>45382</v>
      </c>
      <c r="B50" s="62" t="s">
        <v>449</v>
      </c>
      <c r="C50" s="63" t="s">
        <v>23</v>
      </c>
      <c r="D50" s="63" t="s">
        <v>31</v>
      </c>
      <c r="E50" s="63" t="s">
        <v>8</v>
      </c>
      <c r="F50" s="27" t="s">
        <v>563</v>
      </c>
      <c r="G50" s="27" t="s">
        <v>587</v>
      </c>
      <c r="H50" s="27" t="s">
        <v>564</v>
      </c>
      <c r="I50" s="55" t="s">
        <v>286</v>
      </c>
      <c r="J50" s="16" t="s">
        <v>289</v>
      </c>
      <c r="K50" s="95">
        <v>0</v>
      </c>
      <c r="L50" s="60" t="str">
        <f>VLOOKUP(B50,QualitativeNotes!B:C,2,FALSE)</f>
        <v>N/A</v>
      </c>
      <c r="N50" s="87"/>
    </row>
    <row r="51" spans="1:14" ht="75" customHeight="1" x14ac:dyDescent="0.25">
      <c r="A51" s="61">
        <v>45382</v>
      </c>
      <c r="B51" s="62" t="s">
        <v>449</v>
      </c>
      <c r="C51" s="63" t="s">
        <v>23</v>
      </c>
      <c r="D51" s="63" t="s">
        <v>31</v>
      </c>
      <c r="E51" s="63" t="s">
        <v>8</v>
      </c>
      <c r="F51" s="27" t="s">
        <v>563</v>
      </c>
      <c r="G51" s="27" t="s">
        <v>568</v>
      </c>
      <c r="H51" s="27" t="s">
        <v>564</v>
      </c>
      <c r="I51" s="55" t="s">
        <v>286</v>
      </c>
      <c r="J51" s="16" t="s">
        <v>289</v>
      </c>
      <c r="K51" s="97">
        <v>0</v>
      </c>
      <c r="L51" s="60" t="str">
        <f>VLOOKUP(B51,QualitativeNotes!B:C,2,FALSE)</f>
        <v>N/A</v>
      </c>
      <c r="N51" s="87"/>
    </row>
    <row r="52" spans="1:14" ht="75" customHeight="1" x14ac:dyDescent="0.25">
      <c r="A52" s="61">
        <v>45382</v>
      </c>
      <c r="B52" s="62" t="s">
        <v>450</v>
      </c>
      <c r="C52" s="63" t="s">
        <v>23</v>
      </c>
      <c r="D52" s="63" t="s">
        <v>32</v>
      </c>
      <c r="E52" s="63" t="s">
        <v>8</v>
      </c>
      <c r="F52" s="27" t="s">
        <v>563</v>
      </c>
      <c r="G52" s="27" t="s">
        <v>587</v>
      </c>
      <c r="H52" s="27" t="s">
        <v>564</v>
      </c>
      <c r="I52" s="55" t="s">
        <v>286</v>
      </c>
      <c r="J52" s="16" t="s">
        <v>288</v>
      </c>
      <c r="K52" s="95">
        <v>0</v>
      </c>
      <c r="L52" s="60" t="str">
        <f>VLOOKUP(B52,QualitativeNotes!B:C,2,FALSE)</f>
        <v>N/A</v>
      </c>
      <c r="N52" s="87"/>
    </row>
    <row r="53" spans="1:14" ht="75" customHeight="1" x14ac:dyDescent="0.25">
      <c r="A53" s="61">
        <v>45382</v>
      </c>
      <c r="B53" s="62" t="s">
        <v>450</v>
      </c>
      <c r="C53" s="63" t="s">
        <v>23</v>
      </c>
      <c r="D53" s="63" t="s">
        <v>32</v>
      </c>
      <c r="E53" s="63" t="s">
        <v>8</v>
      </c>
      <c r="F53" s="27" t="s">
        <v>563</v>
      </c>
      <c r="G53" s="27" t="s">
        <v>568</v>
      </c>
      <c r="H53" s="27" t="s">
        <v>564</v>
      </c>
      <c r="I53" s="55" t="s">
        <v>286</v>
      </c>
      <c r="J53" s="16" t="s">
        <v>288</v>
      </c>
      <c r="K53" s="97">
        <v>0</v>
      </c>
      <c r="L53" s="60" t="str">
        <f>VLOOKUP(B53,QualitativeNotes!B:C,2,FALSE)</f>
        <v>N/A</v>
      </c>
      <c r="N53" s="87"/>
    </row>
    <row r="54" spans="1:14" ht="75" customHeight="1" x14ac:dyDescent="0.25">
      <c r="A54" s="61">
        <v>45382</v>
      </c>
      <c r="B54" s="62" t="s">
        <v>450</v>
      </c>
      <c r="C54" s="63" t="s">
        <v>23</v>
      </c>
      <c r="D54" s="63" t="s">
        <v>32</v>
      </c>
      <c r="E54" s="63" t="s">
        <v>8</v>
      </c>
      <c r="F54" s="27" t="s">
        <v>563</v>
      </c>
      <c r="G54" s="27" t="s">
        <v>587</v>
      </c>
      <c r="H54" s="27" t="s">
        <v>564</v>
      </c>
      <c r="I54" s="55" t="s">
        <v>286</v>
      </c>
      <c r="J54" s="16" t="s">
        <v>289</v>
      </c>
      <c r="K54" s="95">
        <v>0</v>
      </c>
      <c r="L54" s="60" t="str">
        <f>VLOOKUP(B54,QualitativeNotes!B:C,2,FALSE)</f>
        <v>N/A</v>
      </c>
      <c r="N54" s="87"/>
    </row>
    <row r="55" spans="1:14" ht="75" customHeight="1" x14ac:dyDescent="0.25">
      <c r="A55" s="61">
        <v>45382</v>
      </c>
      <c r="B55" s="62" t="s">
        <v>450</v>
      </c>
      <c r="C55" s="63" t="s">
        <v>23</v>
      </c>
      <c r="D55" s="63" t="s">
        <v>32</v>
      </c>
      <c r="E55" s="63" t="s">
        <v>8</v>
      </c>
      <c r="F55" s="27" t="s">
        <v>563</v>
      </c>
      <c r="G55" s="27" t="s">
        <v>568</v>
      </c>
      <c r="H55" s="27" t="s">
        <v>564</v>
      </c>
      <c r="I55" s="55" t="s">
        <v>286</v>
      </c>
      <c r="J55" s="16" t="s">
        <v>289</v>
      </c>
      <c r="K55" s="97">
        <v>0</v>
      </c>
      <c r="L55" s="60" t="str">
        <f>VLOOKUP(B55,QualitativeNotes!B:C,2,FALSE)</f>
        <v>N/A</v>
      </c>
      <c r="N55" s="87"/>
    </row>
    <row r="56" spans="1:14" ht="75" customHeight="1" x14ac:dyDescent="0.25">
      <c r="A56" s="61">
        <v>45382</v>
      </c>
      <c r="B56" s="62" t="s">
        <v>451</v>
      </c>
      <c r="C56" s="63" t="s">
        <v>23</v>
      </c>
      <c r="D56" s="63" t="s">
        <v>33</v>
      </c>
      <c r="E56" s="63" t="s">
        <v>8</v>
      </c>
      <c r="F56" s="27" t="s">
        <v>563</v>
      </c>
      <c r="G56" s="27" t="s">
        <v>587</v>
      </c>
      <c r="H56" s="27" t="s">
        <v>564</v>
      </c>
      <c r="I56" s="55" t="s">
        <v>286</v>
      </c>
      <c r="J56" s="16" t="s">
        <v>288</v>
      </c>
      <c r="K56" s="95">
        <v>0</v>
      </c>
      <c r="L56" s="60" t="str">
        <f>VLOOKUP(B56,QualitativeNotes!B:C,2,FALSE)</f>
        <v>N/A</v>
      </c>
      <c r="N56" s="87"/>
    </row>
    <row r="57" spans="1:14" ht="75" customHeight="1" x14ac:dyDescent="0.25">
      <c r="A57" s="61">
        <v>45382</v>
      </c>
      <c r="B57" s="62" t="s">
        <v>451</v>
      </c>
      <c r="C57" s="63" t="s">
        <v>23</v>
      </c>
      <c r="D57" s="63" t="s">
        <v>33</v>
      </c>
      <c r="E57" s="63" t="s">
        <v>8</v>
      </c>
      <c r="F57" s="27" t="s">
        <v>563</v>
      </c>
      <c r="G57" s="27" t="s">
        <v>568</v>
      </c>
      <c r="H57" s="27" t="s">
        <v>564</v>
      </c>
      <c r="I57" s="55" t="s">
        <v>286</v>
      </c>
      <c r="J57" s="16" t="s">
        <v>288</v>
      </c>
      <c r="K57" s="97">
        <v>0</v>
      </c>
      <c r="L57" s="60" t="str">
        <f>VLOOKUP(B57,QualitativeNotes!B:C,2,FALSE)</f>
        <v>N/A</v>
      </c>
      <c r="N57" s="87"/>
    </row>
    <row r="58" spans="1:14" ht="75" customHeight="1" x14ac:dyDescent="0.25">
      <c r="A58" s="61">
        <v>45382</v>
      </c>
      <c r="B58" s="62" t="s">
        <v>451</v>
      </c>
      <c r="C58" s="63" t="s">
        <v>23</v>
      </c>
      <c r="D58" s="63" t="s">
        <v>33</v>
      </c>
      <c r="E58" s="63" t="s">
        <v>8</v>
      </c>
      <c r="F58" s="27" t="s">
        <v>563</v>
      </c>
      <c r="G58" s="27" t="s">
        <v>587</v>
      </c>
      <c r="H58" s="27" t="s">
        <v>564</v>
      </c>
      <c r="I58" s="55" t="s">
        <v>286</v>
      </c>
      <c r="J58" s="16" t="s">
        <v>289</v>
      </c>
      <c r="K58" s="95">
        <v>0</v>
      </c>
      <c r="L58" s="60" t="str">
        <f>VLOOKUP(B58,QualitativeNotes!B:C,2,FALSE)</f>
        <v>N/A</v>
      </c>
      <c r="N58" s="87"/>
    </row>
    <row r="59" spans="1:14" ht="75" customHeight="1" x14ac:dyDescent="0.25">
      <c r="A59" s="61">
        <v>45382</v>
      </c>
      <c r="B59" s="62" t="s">
        <v>451</v>
      </c>
      <c r="C59" s="63" t="s">
        <v>23</v>
      </c>
      <c r="D59" s="63" t="s">
        <v>33</v>
      </c>
      <c r="E59" s="63" t="s">
        <v>8</v>
      </c>
      <c r="F59" s="27" t="s">
        <v>563</v>
      </c>
      <c r="G59" s="27" t="s">
        <v>568</v>
      </c>
      <c r="H59" s="27" t="s">
        <v>564</v>
      </c>
      <c r="I59" s="55" t="s">
        <v>286</v>
      </c>
      <c r="J59" s="16" t="s">
        <v>289</v>
      </c>
      <c r="K59" s="97">
        <v>0</v>
      </c>
      <c r="L59" s="60" t="str">
        <f>VLOOKUP(B59,QualitativeNotes!B:C,2,FALSE)</f>
        <v>N/A</v>
      </c>
      <c r="N59" s="87"/>
    </row>
    <row r="60" spans="1:14" ht="75" customHeight="1" x14ac:dyDescent="0.25">
      <c r="A60" s="61">
        <v>45382</v>
      </c>
      <c r="B60" s="62" t="s">
        <v>452</v>
      </c>
      <c r="C60" s="63" t="s">
        <v>23</v>
      </c>
      <c r="D60" s="63" t="s">
        <v>34</v>
      </c>
      <c r="E60" s="63" t="s">
        <v>8</v>
      </c>
      <c r="F60" s="27" t="s">
        <v>563</v>
      </c>
      <c r="G60" s="27" t="s">
        <v>587</v>
      </c>
      <c r="H60" s="27" t="s">
        <v>564</v>
      </c>
      <c r="I60" s="55" t="s">
        <v>286</v>
      </c>
      <c r="J60" s="16" t="s">
        <v>288</v>
      </c>
      <c r="K60" s="95">
        <v>0</v>
      </c>
      <c r="L60" s="60" t="str">
        <f>VLOOKUP(B60,QualitativeNotes!B:C,2,FALSE)</f>
        <v>N/A</v>
      </c>
      <c r="N60" s="87"/>
    </row>
    <row r="61" spans="1:14" ht="75" customHeight="1" x14ac:dyDescent="0.25">
      <c r="A61" s="61">
        <v>45382</v>
      </c>
      <c r="B61" s="62" t="s">
        <v>452</v>
      </c>
      <c r="C61" s="63" t="s">
        <v>23</v>
      </c>
      <c r="D61" s="63" t="s">
        <v>34</v>
      </c>
      <c r="E61" s="63" t="s">
        <v>8</v>
      </c>
      <c r="F61" s="27" t="s">
        <v>563</v>
      </c>
      <c r="G61" s="27" t="s">
        <v>568</v>
      </c>
      <c r="H61" s="27" t="s">
        <v>564</v>
      </c>
      <c r="I61" s="55" t="s">
        <v>286</v>
      </c>
      <c r="J61" s="16" t="s">
        <v>288</v>
      </c>
      <c r="K61" s="97">
        <v>0</v>
      </c>
      <c r="L61" s="60" t="str">
        <f>VLOOKUP(B61,QualitativeNotes!B:C,2,FALSE)</f>
        <v>N/A</v>
      </c>
      <c r="N61" s="87"/>
    </row>
    <row r="62" spans="1:14" ht="75" customHeight="1" x14ac:dyDescent="0.25">
      <c r="A62" s="61">
        <v>45382</v>
      </c>
      <c r="B62" s="62" t="s">
        <v>452</v>
      </c>
      <c r="C62" s="63" t="s">
        <v>23</v>
      </c>
      <c r="D62" s="63" t="s">
        <v>34</v>
      </c>
      <c r="E62" s="63" t="s">
        <v>8</v>
      </c>
      <c r="F62" s="27" t="s">
        <v>563</v>
      </c>
      <c r="G62" s="27" t="s">
        <v>587</v>
      </c>
      <c r="H62" s="27" t="s">
        <v>564</v>
      </c>
      <c r="I62" s="55" t="s">
        <v>286</v>
      </c>
      <c r="J62" s="16" t="s">
        <v>289</v>
      </c>
      <c r="K62" s="95">
        <v>0</v>
      </c>
      <c r="L62" s="60" t="str">
        <f>VLOOKUP(B62,QualitativeNotes!B:C,2,FALSE)</f>
        <v>N/A</v>
      </c>
      <c r="N62" s="87"/>
    </row>
    <row r="63" spans="1:14" ht="75" customHeight="1" x14ac:dyDescent="0.25">
      <c r="A63" s="61">
        <v>45382</v>
      </c>
      <c r="B63" s="62" t="s">
        <v>452</v>
      </c>
      <c r="C63" s="63" t="s">
        <v>23</v>
      </c>
      <c r="D63" s="63" t="s">
        <v>34</v>
      </c>
      <c r="E63" s="63" t="s">
        <v>8</v>
      </c>
      <c r="F63" s="27" t="s">
        <v>563</v>
      </c>
      <c r="G63" s="27" t="s">
        <v>568</v>
      </c>
      <c r="H63" s="27" t="s">
        <v>564</v>
      </c>
      <c r="I63" s="55" t="s">
        <v>286</v>
      </c>
      <c r="J63" s="16" t="s">
        <v>289</v>
      </c>
      <c r="K63" s="97">
        <v>0</v>
      </c>
      <c r="L63" s="60" t="str">
        <f>VLOOKUP(B63,QualitativeNotes!B:C,2,FALSE)</f>
        <v>N/A</v>
      </c>
      <c r="N63" s="87"/>
    </row>
    <row r="64" spans="1:14" ht="75" customHeight="1" x14ac:dyDescent="0.25">
      <c r="A64" s="61">
        <v>45382</v>
      </c>
      <c r="B64" s="62" t="s">
        <v>453</v>
      </c>
      <c r="C64" s="63" t="s">
        <v>23</v>
      </c>
      <c r="D64" s="63" t="s">
        <v>35</v>
      </c>
      <c r="E64" s="63" t="s">
        <v>8</v>
      </c>
      <c r="F64" s="27" t="s">
        <v>563</v>
      </c>
      <c r="G64" s="27" t="s">
        <v>587</v>
      </c>
      <c r="H64" s="27" t="s">
        <v>564</v>
      </c>
      <c r="I64" s="55" t="s">
        <v>286</v>
      </c>
      <c r="J64" s="16" t="s">
        <v>288</v>
      </c>
      <c r="K64" s="95">
        <v>0</v>
      </c>
      <c r="L64" s="60" t="str">
        <f>VLOOKUP(B64,QualitativeNotes!B:C,2,FALSE)</f>
        <v>N/A</v>
      </c>
      <c r="N64" s="87"/>
    </row>
    <row r="65" spans="1:14" ht="75" customHeight="1" x14ac:dyDescent="0.25">
      <c r="A65" s="61">
        <v>45382</v>
      </c>
      <c r="B65" s="62" t="s">
        <v>453</v>
      </c>
      <c r="C65" s="63" t="s">
        <v>23</v>
      </c>
      <c r="D65" s="63" t="s">
        <v>35</v>
      </c>
      <c r="E65" s="63" t="s">
        <v>8</v>
      </c>
      <c r="F65" s="27" t="s">
        <v>563</v>
      </c>
      <c r="G65" s="27" t="s">
        <v>568</v>
      </c>
      <c r="H65" s="27" t="s">
        <v>564</v>
      </c>
      <c r="I65" s="55" t="s">
        <v>286</v>
      </c>
      <c r="J65" s="16" t="s">
        <v>288</v>
      </c>
      <c r="K65" s="97">
        <v>0</v>
      </c>
      <c r="L65" s="60" t="str">
        <f>VLOOKUP(B65,QualitativeNotes!B:C,2,FALSE)</f>
        <v>N/A</v>
      </c>
      <c r="N65" s="87"/>
    </row>
    <row r="66" spans="1:14" ht="75" customHeight="1" x14ac:dyDescent="0.25">
      <c r="A66" s="61">
        <v>45382</v>
      </c>
      <c r="B66" s="62" t="s">
        <v>453</v>
      </c>
      <c r="C66" s="63" t="s">
        <v>23</v>
      </c>
      <c r="D66" s="63" t="s">
        <v>35</v>
      </c>
      <c r="E66" s="63" t="s">
        <v>8</v>
      </c>
      <c r="F66" s="27" t="s">
        <v>563</v>
      </c>
      <c r="G66" s="27" t="s">
        <v>587</v>
      </c>
      <c r="H66" s="27" t="s">
        <v>564</v>
      </c>
      <c r="I66" s="55" t="s">
        <v>286</v>
      </c>
      <c r="J66" s="16" t="s">
        <v>289</v>
      </c>
      <c r="K66" s="95">
        <v>0</v>
      </c>
      <c r="L66" s="60" t="str">
        <f>VLOOKUP(B66,QualitativeNotes!B:C,2,FALSE)</f>
        <v>N/A</v>
      </c>
      <c r="N66" s="87"/>
    </row>
    <row r="67" spans="1:14" ht="75" customHeight="1" x14ac:dyDescent="0.25">
      <c r="A67" s="61">
        <v>45382</v>
      </c>
      <c r="B67" s="62" t="s">
        <v>453</v>
      </c>
      <c r="C67" s="63" t="s">
        <v>23</v>
      </c>
      <c r="D67" s="63" t="s">
        <v>35</v>
      </c>
      <c r="E67" s="63" t="s">
        <v>8</v>
      </c>
      <c r="F67" s="27" t="s">
        <v>563</v>
      </c>
      <c r="G67" s="27" t="s">
        <v>568</v>
      </c>
      <c r="H67" s="27" t="s">
        <v>564</v>
      </c>
      <c r="I67" s="55" t="s">
        <v>286</v>
      </c>
      <c r="J67" s="16" t="s">
        <v>289</v>
      </c>
      <c r="K67" s="97">
        <v>0</v>
      </c>
      <c r="L67" s="60" t="str">
        <f>VLOOKUP(B67,QualitativeNotes!B:C,2,FALSE)</f>
        <v>N/A</v>
      </c>
      <c r="N67" s="87"/>
    </row>
    <row r="68" spans="1:14" ht="75" customHeight="1" x14ac:dyDescent="0.25">
      <c r="A68" s="61">
        <v>45382</v>
      </c>
      <c r="B68" s="62" t="s">
        <v>454</v>
      </c>
      <c r="C68" s="63" t="s">
        <v>23</v>
      </c>
      <c r="D68" s="63" t="s">
        <v>36</v>
      </c>
      <c r="E68" s="63" t="s">
        <v>8</v>
      </c>
      <c r="F68" s="27" t="s">
        <v>563</v>
      </c>
      <c r="G68" s="27" t="s">
        <v>587</v>
      </c>
      <c r="H68" s="27" t="s">
        <v>564</v>
      </c>
      <c r="I68" s="55" t="s">
        <v>286</v>
      </c>
      <c r="J68" s="16" t="s">
        <v>288</v>
      </c>
      <c r="K68" s="95">
        <v>0</v>
      </c>
      <c r="L68" s="60" t="str">
        <f>VLOOKUP(B68,QualitativeNotes!B:C,2,FALSE)</f>
        <v>N/A</v>
      </c>
      <c r="N68" s="87"/>
    </row>
    <row r="69" spans="1:14" ht="75" customHeight="1" x14ac:dyDescent="0.25">
      <c r="A69" s="61">
        <v>45382</v>
      </c>
      <c r="B69" s="62" t="s">
        <v>454</v>
      </c>
      <c r="C69" s="63" t="s">
        <v>23</v>
      </c>
      <c r="D69" s="63" t="s">
        <v>36</v>
      </c>
      <c r="E69" s="63" t="s">
        <v>8</v>
      </c>
      <c r="F69" s="27" t="s">
        <v>563</v>
      </c>
      <c r="G69" s="27" t="s">
        <v>568</v>
      </c>
      <c r="H69" s="27" t="s">
        <v>564</v>
      </c>
      <c r="I69" s="55" t="s">
        <v>286</v>
      </c>
      <c r="J69" s="16" t="s">
        <v>288</v>
      </c>
      <c r="K69" s="97">
        <v>0</v>
      </c>
      <c r="L69" s="60" t="str">
        <f>VLOOKUP(B69,QualitativeNotes!B:C,2,FALSE)</f>
        <v>N/A</v>
      </c>
      <c r="N69" s="87"/>
    </row>
    <row r="70" spans="1:14" ht="75" customHeight="1" x14ac:dyDescent="0.25">
      <c r="A70" s="61">
        <v>45382</v>
      </c>
      <c r="B70" s="62" t="s">
        <v>454</v>
      </c>
      <c r="C70" s="63" t="s">
        <v>23</v>
      </c>
      <c r="D70" s="63" t="s">
        <v>36</v>
      </c>
      <c r="E70" s="63" t="s">
        <v>8</v>
      </c>
      <c r="F70" s="27" t="s">
        <v>563</v>
      </c>
      <c r="G70" s="27" t="s">
        <v>587</v>
      </c>
      <c r="H70" s="27" t="s">
        <v>564</v>
      </c>
      <c r="I70" s="55" t="s">
        <v>286</v>
      </c>
      <c r="J70" s="16" t="s">
        <v>289</v>
      </c>
      <c r="K70" s="95">
        <v>0</v>
      </c>
      <c r="L70" s="60" t="str">
        <f>VLOOKUP(B70,QualitativeNotes!B:C,2,FALSE)</f>
        <v>N/A</v>
      </c>
      <c r="N70" s="87"/>
    </row>
    <row r="71" spans="1:14" ht="75" customHeight="1" x14ac:dyDescent="0.25">
      <c r="A71" s="61">
        <v>45382</v>
      </c>
      <c r="B71" s="62" t="s">
        <v>454</v>
      </c>
      <c r="C71" s="63" t="s">
        <v>23</v>
      </c>
      <c r="D71" s="63" t="s">
        <v>36</v>
      </c>
      <c r="E71" s="63" t="s">
        <v>8</v>
      </c>
      <c r="F71" s="27" t="s">
        <v>563</v>
      </c>
      <c r="G71" s="27" t="s">
        <v>568</v>
      </c>
      <c r="H71" s="27" t="s">
        <v>564</v>
      </c>
      <c r="I71" s="55" t="s">
        <v>286</v>
      </c>
      <c r="J71" s="16" t="s">
        <v>289</v>
      </c>
      <c r="K71" s="97">
        <v>0</v>
      </c>
      <c r="L71" s="60" t="str">
        <f>VLOOKUP(B71,QualitativeNotes!B:C,2,FALSE)</f>
        <v>N/A</v>
      </c>
      <c r="N71" s="87"/>
    </row>
    <row r="72" spans="1:14" ht="75" customHeight="1" x14ac:dyDescent="0.25">
      <c r="A72" s="61">
        <v>45382</v>
      </c>
      <c r="B72" s="62" t="s">
        <v>455</v>
      </c>
      <c r="C72" s="63" t="s">
        <v>23</v>
      </c>
      <c r="D72" s="63" t="s">
        <v>530</v>
      </c>
      <c r="E72" s="63" t="s">
        <v>8</v>
      </c>
      <c r="F72" s="27" t="s">
        <v>563</v>
      </c>
      <c r="G72" s="27" t="s">
        <v>587</v>
      </c>
      <c r="H72" s="27" t="s">
        <v>564</v>
      </c>
      <c r="I72" s="55" t="s">
        <v>286</v>
      </c>
      <c r="J72" s="16" t="s">
        <v>288</v>
      </c>
      <c r="K72" s="95">
        <v>0</v>
      </c>
      <c r="L72" s="60" t="str">
        <f>VLOOKUP(B72,QualitativeNotes!B:C,2,FALSE)</f>
        <v>N/A</v>
      </c>
      <c r="N72" s="87"/>
    </row>
    <row r="73" spans="1:14" ht="75" customHeight="1" x14ac:dyDescent="0.25">
      <c r="A73" s="61">
        <v>45382</v>
      </c>
      <c r="B73" s="62" t="s">
        <v>455</v>
      </c>
      <c r="C73" s="63" t="s">
        <v>23</v>
      </c>
      <c r="D73" s="63" t="s">
        <v>530</v>
      </c>
      <c r="E73" s="63" t="s">
        <v>8</v>
      </c>
      <c r="F73" s="27" t="s">
        <v>563</v>
      </c>
      <c r="G73" s="27" t="s">
        <v>568</v>
      </c>
      <c r="H73" s="27" t="s">
        <v>564</v>
      </c>
      <c r="I73" s="55" t="s">
        <v>286</v>
      </c>
      <c r="J73" s="16" t="s">
        <v>288</v>
      </c>
      <c r="K73" s="97">
        <v>0</v>
      </c>
      <c r="L73" s="60" t="str">
        <f>VLOOKUP(B73,QualitativeNotes!B:C,2,FALSE)</f>
        <v>N/A</v>
      </c>
      <c r="N73" s="87"/>
    </row>
    <row r="74" spans="1:14" ht="75" customHeight="1" x14ac:dyDescent="0.25">
      <c r="A74" s="61">
        <v>45382</v>
      </c>
      <c r="B74" s="62" t="s">
        <v>455</v>
      </c>
      <c r="C74" s="63" t="s">
        <v>23</v>
      </c>
      <c r="D74" s="63" t="s">
        <v>562</v>
      </c>
      <c r="E74" s="63" t="s">
        <v>8</v>
      </c>
      <c r="F74" s="27" t="s">
        <v>563</v>
      </c>
      <c r="G74" s="27" t="s">
        <v>587</v>
      </c>
      <c r="H74" s="27" t="s">
        <v>564</v>
      </c>
      <c r="I74" s="55" t="s">
        <v>286</v>
      </c>
      <c r="J74" s="16" t="s">
        <v>289</v>
      </c>
      <c r="K74" s="95">
        <v>0</v>
      </c>
      <c r="L74" s="60" t="str">
        <f>VLOOKUP(B74,QualitativeNotes!B:C,2,FALSE)</f>
        <v>N/A</v>
      </c>
      <c r="N74" s="87"/>
    </row>
    <row r="75" spans="1:14" ht="75" customHeight="1" x14ac:dyDescent="0.25">
      <c r="A75" s="61">
        <v>45382</v>
      </c>
      <c r="B75" s="62" t="s">
        <v>455</v>
      </c>
      <c r="C75" s="63" t="s">
        <v>23</v>
      </c>
      <c r="D75" s="63" t="s">
        <v>562</v>
      </c>
      <c r="E75" s="63" t="s">
        <v>8</v>
      </c>
      <c r="F75" s="27" t="s">
        <v>563</v>
      </c>
      <c r="G75" s="27" t="s">
        <v>568</v>
      </c>
      <c r="H75" s="27" t="s">
        <v>564</v>
      </c>
      <c r="I75" s="55" t="s">
        <v>286</v>
      </c>
      <c r="J75" s="16" t="s">
        <v>289</v>
      </c>
      <c r="K75" s="97">
        <v>0</v>
      </c>
      <c r="L75" s="60" t="str">
        <f>VLOOKUP(B75,QualitativeNotes!B:C,2,FALSE)</f>
        <v>N/A</v>
      </c>
      <c r="N75" s="87"/>
    </row>
    <row r="76" spans="1:14" ht="75" customHeight="1" x14ac:dyDescent="0.25">
      <c r="A76" s="61">
        <v>45382</v>
      </c>
      <c r="B76" s="62" t="s">
        <v>456</v>
      </c>
      <c r="C76" s="63" t="s">
        <v>23</v>
      </c>
      <c r="D76" s="63" t="s">
        <v>37</v>
      </c>
      <c r="E76" s="63" t="s">
        <v>8</v>
      </c>
      <c r="F76" s="27" t="s">
        <v>563</v>
      </c>
      <c r="G76" s="27" t="s">
        <v>587</v>
      </c>
      <c r="H76" s="27" t="s">
        <v>564</v>
      </c>
      <c r="I76" s="55" t="s">
        <v>286</v>
      </c>
      <c r="J76" s="16" t="s">
        <v>288</v>
      </c>
      <c r="K76" s="95">
        <v>0</v>
      </c>
      <c r="L76" s="60" t="str">
        <f>VLOOKUP(B76,QualitativeNotes!B:C,2,FALSE)</f>
        <v>N/A</v>
      </c>
      <c r="N76" s="87"/>
    </row>
    <row r="77" spans="1:14" ht="75" customHeight="1" x14ac:dyDescent="0.25">
      <c r="A77" s="61">
        <v>45382</v>
      </c>
      <c r="B77" s="62" t="s">
        <v>456</v>
      </c>
      <c r="C77" s="63" t="s">
        <v>23</v>
      </c>
      <c r="D77" s="63" t="s">
        <v>37</v>
      </c>
      <c r="E77" s="63" t="s">
        <v>8</v>
      </c>
      <c r="F77" s="27" t="s">
        <v>563</v>
      </c>
      <c r="G77" s="27" t="s">
        <v>568</v>
      </c>
      <c r="H77" s="27" t="s">
        <v>564</v>
      </c>
      <c r="I77" s="55" t="s">
        <v>286</v>
      </c>
      <c r="J77" s="16" t="s">
        <v>288</v>
      </c>
      <c r="K77" s="97">
        <v>0</v>
      </c>
      <c r="L77" s="60" t="str">
        <f>VLOOKUP(B77,QualitativeNotes!B:C,2,FALSE)</f>
        <v>N/A</v>
      </c>
      <c r="N77" s="87"/>
    </row>
    <row r="78" spans="1:14" ht="75" customHeight="1" x14ac:dyDescent="0.25">
      <c r="A78" s="61">
        <v>45382</v>
      </c>
      <c r="B78" s="62" t="s">
        <v>456</v>
      </c>
      <c r="C78" s="63" t="s">
        <v>23</v>
      </c>
      <c r="D78" s="63" t="s">
        <v>37</v>
      </c>
      <c r="E78" s="63" t="s">
        <v>8</v>
      </c>
      <c r="F78" s="27" t="s">
        <v>563</v>
      </c>
      <c r="G78" s="27" t="s">
        <v>587</v>
      </c>
      <c r="H78" s="27" t="s">
        <v>564</v>
      </c>
      <c r="I78" s="55" t="s">
        <v>286</v>
      </c>
      <c r="J78" s="16" t="s">
        <v>289</v>
      </c>
      <c r="K78" s="95">
        <v>0</v>
      </c>
      <c r="L78" s="60" t="str">
        <f>VLOOKUP(B78,QualitativeNotes!B:C,2,FALSE)</f>
        <v>N/A</v>
      </c>
      <c r="N78" s="87"/>
    </row>
    <row r="79" spans="1:14" ht="75" customHeight="1" x14ac:dyDescent="0.25">
      <c r="A79" s="61">
        <v>45382</v>
      </c>
      <c r="B79" s="62" t="s">
        <v>456</v>
      </c>
      <c r="C79" s="63" t="s">
        <v>23</v>
      </c>
      <c r="D79" s="63" t="s">
        <v>37</v>
      </c>
      <c r="E79" s="63" t="s">
        <v>8</v>
      </c>
      <c r="F79" s="27" t="s">
        <v>563</v>
      </c>
      <c r="G79" s="27" t="s">
        <v>568</v>
      </c>
      <c r="H79" s="27" t="s">
        <v>564</v>
      </c>
      <c r="I79" s="55" t="s">
        <v>286</v>
      </c>
      <c r="J79" s="16" t="s">
        <v>289</v>
      </c>
      <c r="K79" s="97">
        <v>0</v>
      </c>
      <c r="L79" s="60" t="str">
        <f>VLOOKUP(B79,QualitativeNotes!B:C,2,FALSE)</f>
        <v>N/A</v>
      </c>
      <c r="N79" s="87"/>
    </row>
    <row r="80" spans="1:14" ht="60" customHeight="1" x14ac:dyDescent="0.25">
      <c r="A80" s="61">
        <v>45382</v>
      </c>
      <c r="B80" s="62" t="s">
        <v>457</v>
      </c>
      <c r="C80" s="63" t="s">
        <v>38</v>
      </c>
      <c r="D80" s="63" t="s">
        <v>39</v>
      </c>
      <c r="E80" s="63" t="s">
        <v>8</v>
      </c>
      <c r="F80" s="27" t="s">
        <v>563</v>
      </c>
      <c r="G80" s="27" t="s">
        <v>587</v>
      </c>
      <c r="H80" s="27" t="s">
        <v>564</v>
      </c>
      <c r="I80" s="55" t="s">
        <v>286</v>
      </c>
      <c r="J80" s="16" t="s">
        <v>288</v>
      </c>
      <c r="K80" s="96">
        <v>388298489.14000005</v>
      </c>
      <c r="L80" s="60" t="str">
        <f>VLOOKUP(B80,QualitativeNotes!B:C,2,FALSE)</f>
        <v>N/A</v>
      </c>
      <c r="N80" s="87"/>
    </row>
    <row r="81" spans="1:14" ht="60" customHeight="1" x14ac:dyDescent="0.25">
      <c r="A81" s="61">
        <v>45382</v>
      </c>
      <c r="B81" s="62" t="s">
        <v>457</v>
      </c>
      <c r="C81" s="63" t="s">
        <v>38</v>
      </c>
      <c r="D81" s="63" t="s">
        <v>39</v>
      </c>
      <c r="E81" s="63" t="s">
        <v>8</v>
      </c>
      <c r="F81" s="27" t="s">
        <v>563</v>
      </c>
      <c r="G81" s="27" t="s">
        <v>568</v>
      </c>
      <c r="H81" s="27" t="s">
        <v>564</v>
      </c>
      <c r="I81" s="55" t="s">
        <v>286</v>
      </c>
      <c r="J81" s="16" t="s">
        <v>288</v>
      </c>
      <c r="K81" s="96">
        <v>9575104.75</v>
      </c>
      <c r="L81" s="60" t="str">
        <f>VLOOKUP(B81,QualitativeNotes!B:C,2,FALSE)</f>
        <v>N/A</v>
      </c>
      <c r="N81" s="87"/>
    </row>
    <row r="82" spans="1:14" ht="60" customHeight="1" x14ac:dyDescent="0.25">
      <c r="A82" s="61">
        <v>45382</v>
      </c>
      <c r="B82" s="62" t="s">
        <v>457</v>
      </c>
      <c r="C82" s="63" t="s">
        <v>38</v>
      </c>
      <c r="D82" s="63" t="s">
        <v>39</v>
      </c>
      <c r="E82" s="63" t="s">
        <v>8</v>
      </c>
      <c r="F82" s="27" t="s">
        <v>563</v>
      </c>
      <c r="G82" s="27" t="s">
        <v>587</v>
      </c>
      <c r="H82" s="27" t="s">
        <v>564</v>
      </c>
      <c r="I82" s="55" t="s">
        <v>286</v>
      </c>
      <c r="J82" s="16" t="s">
        <v>289</v>
      </c>
      <c r="K82" s="96">
        <v>388298489.14000005</v>
      </c>
      <c r="L82" s="60" t="str">
        <f>VLOOKUP(B82,QualitativeNotes!B:C,2,FALSE)</f>
        <v>N/A</v>
      </c>
      <c r="N82" s="87"/>
    </row>
    <row r="83" spans="1:14" ht="60" customHeight="1" x14ac:dyDescent="0.25">
      <c r="A83" s="61">
        <v>45382</v>
      </c>
      <c r="B83" s="62" t="s">
        <v>457</v>
      </c>
      <c r="C83" s="63" t="s">
        <v>38</v>
      </c>
      <c r="D83" s="63" t="s">
        <v>39</v>
      </c>
      <c r="E83" s="63" t="s">
        <v>8</v>
      </c>
      <c r="F83" s="27" t="s">
        <v>563</v>
      </c>
      <c r="G83" s="27" t="s">
        <v>568</v>
      </c>
      <c r="H83" s="27" t="s">
        <v>564</v>
      </c>
      <c r="I83" s="55" t="s">
        <v>286</v>
      </c>
      <c r="J83" s="16" t="s">
        <v>289</v>
      </c>
      <c r="K83" s="96">
        <v>9575104.75</v>
      </c>
      <c r="L83" s="60" t="str">
        <f>VLOOKUP(B83,QualitativeNotes!B:C,2,FALSE)</f>
        <v>N/A</v>
      </c>
      <c r="N83" s="87"/>
    </row>
    <row r="84" spans="1:14" ht="45" customHeight="1" x14ac:dyDescent="0.25">
      <c r="A84" s="61">
        <v>45382</v>
      </c>
      <c r="B84" s="62" t="s">
        <v>333</v>
      </c>
      <c r="C84" s="63" t="s">
        <v>40</v>
      </c>
      <c r="D84" s="63" t="s">
        <v>41</v>
      </c>
      <c r="E84" s="63" t="s">
        <v>42</v>
      </c>
      <c r="F84" s="27" t="s">
        <v>563</v>
      </c>
      <c r="G84" s="27" t="s">
        <v>587</v>
      </c>
      <c r="H84" s="27" t="s">
        <v>564</v>
      </c>
      <c r="I84" s="55" t="s">
        <v>286</v>
      </c>
      <c r="J84" s="16"/>
      <c r="K84" s="99" t="s">
        <v>287</v>
      </c>
      <c r="L84" s="60" t="str">
        <f>VLOOKUP(B84,QualitativeNotes!B:C,2,FALSE)</f>
        <v>N/A</v>
      </c>
      <c r="N84" s="87"/>
    </row>
    <row r="85" spans="1:14" ht="45" customHeight="1" x14ac:dyDescent="0.25">
      <c r="A85" s="61">
        <v>45382</v>
      </c>
      <c r="B85" s="62" t="s">
        <v>333</v>
      </c>
      <c r="C85" s="63" t="s">
        <v>40</v>
      </c>
      <c r="D85" s="63" t="s">
        <v>41</v>
      </c>
      <c r="E85" s="63" t="s">
        <v>42</v>
      </c>
      <c r="F85" s="27" t="s">
        <v>563</v>
      </c>
      <c r="G85" s="27" t="s">
        <v>568</v>
      </c>
      <c r="H85" s="27" t="s">
        <v>564</v>
      </c>
      <c r="I85" s="55" t="s">
        <v>286</v>
      </c>
      <c r="J85" s="16"/>
      <c r="K85" s="97" t="s">
        <v>287</v>
      </c>
      <c r="L85" s="60" t="str">
        <f>VLOOKUP(B85,QualitativeNotes!B:C,2,FALSE)</f>
        <v>N/A</v>
      </c>
      <c r="N85" s="87"/>
    </row>
    <row r="86" spans="1:14" ht="75" customHeight="1" x14ac:dyDescent="0.25">
      <c r="A86" s="61">
        <v>45382</v>
      </c>
      <c r="B86" s="62" t="s">
        <v>334</v>
      </c>
      <c r="C86" s="63" t="s">
        <v>40</v>
      </c>
      <c r="D86" s="63" t="s">
        <v>43</v>
      </c>
      <c r="E86" s="63" t="s">
        <v>42</v>
      </c>
      <c r="F86" s="27" t="s">
        <v>563</v>
      </c>
      <c r="G86" s="27" t="s">
        <v>587</v>
      </c>
      <c r="H86" s="27" t="s">
        <v>564</v>
      </c>
      <c r="I86" s="55" t="s">
        <v>286</v>
      </c>
      <c r="J86" s="16"/>
      <c r="K86" s="99" t="s">
        <v>578</v>
      </c>
      <c r="L86" s="60" t="str">
        <f>VLOOKUP(B86,QualitativeNotes!B:C,2,FALSE)</f>
        <v>N/A</v>
      </c>
      <c r="N86" s="87"/>
    </row>
    <row r="87" spans="1:14" ht="75" customHeight="1" x14ac:dyDescent="0.25">
      <c r="A87" s="61">
        <v>45382</v>
      </c>
      <c r="B87" s="62" t="s">
        <v>334</v>
      </c>
      <c r="C87" s="63" t="s">
        <v>40</v>
      </c>
      <c r="D87" s="63" t="s">
        <v>43</v>
      </c>
      <c r="E87" s="63" t="s">
        <v>42</v>
      </c>
      <c r="F87" s="27" t="s">
        <v>563</v>
      </c>
      <c r="G87" s="27" t="s">
        <v>568</v>
      </c>
      <c r="H87" s="27" t="s">
        <v>564</v>
      </c>
      <c r="I87" s="55" t="s">
        <v>286</v>
      </c>
      <c r="J87" s="16"/>
      <c r="K87" s="98">
        <v>3</v>
      </c>
      <c r="L87" s="60" t="str">
        <f>VLOOKUP(B87,QualitativeNotes!B:C,2,FALSE)</f>
        <v>N/A</v>
      </c>
      <c r="N87" s="87"/>
    </row>
    <row r="88" spans="1:14" ht="120" customHeight="1" x14ac:dyDescent="0.25">
      <c r="A88" s="61">
        <v>45382</v>
      </c>
      <c r="B88" s="62" t="s">
        <v>458</v>
      </c>
      <c r="C88" s="63" t="s">
        <v>40</v>
      </c>
      <c r="D88" s="63" t="s">
        <v>45</v>
      </c>
      <c r="E88" s="63" t="s">
        <v>22</v>
      </c>
      <c r="F88" s="27" t="s">
        <v>563</v>
      </c>
      <c r="G88" s="27" t="s">
        <v>587</v>
      </c>
      <c r="H88" s="27" t="s">
        <v>564</v>
      </c>
      <c r="I88" s="55" t="s">
        <v>286</v>
      </c>
      <c r="J88" s="16" t="s">
        <v>290</v>
      </c>
      <c r="K88" s="95">
        <v>63503060.039562248</v>
      </c>
      <c r="L88" s="60" t="str">
        <f>VLOOKUP(B88,QualitativeNotes!B:C,2,FALSE)</f>
        <v>N/A</v>
      </c>
      <c r="N88" s="87"/>
    </row>
    <row r="89" spans="1:14" ht="120" customHeight="1" x14ac:dyDescent="0.25">
      <c r="A89" s="61">
        <v>45382</v>
      </c>
      <c r="B89" s="62" t="s">
        <v>458</v>
      </c>
      <c r="C89" s="63" t="s">
        <v>40</v>
      </c>
      <c r="D89" s="63" t="s">
        <v>45</v>
      </c>
      <c r="E89" s="63" t="s">
        <v>22</v>
      </c>
      <c r="F89" s="27" t="s">
        <v>563</v>
      </c>
      <c r="G89" s="27" t="s">
        <v>568</v>
      </c>
      <c r="H89" s="27" t="s">
        <v>564</v>
      </c>
      <c r="I89" s="55" t="s">
        <v>286</v>
      </c>
      <c r="J89" s="16" t="s">
        <v>290</v>
      </c>
      <c r="K89" s="97">
        <v>539486.44176706823</v>
      </c>
      <c r="L89" s="60" t="str">
        <f>VLOOKUP(B89,QualitativeNotes!B:C,2,FALSE)</f>
        <v>N/A</v>
      </c>
      <c r="N89" s="87"/>
    </row>
    <row r="90" spans="1:14" ht="120" customHeight="1" x14ac:dyDescent="0.25">
      <c r="A90" s="61">
        <v>45382</v>
      </c>
      <c r="B90" s="62" t="s">
        <v>458</v>
      </c>
      <c r="C90" s="63" t="s">
        <v>40</v>
      </c>
      <c r="D90" s="63" t="s">
        <v>45</v>
      </c>
      <c r="E90" s="63" t="s">
        <v>22</v>
      </c>
      <c r="F90" s="27" t="s">
        <v>563</v>
      </c>
      <c r="G90" s="27" t="s">
        <v>587</v>
      </c>
      <c r="H90" s="27" t="s">
        <v>564</v>
      </c>
      <c r="I90" s="55" t="s">
        <v>286</v>
      </c>
      <c r="J90" s="16" t="s">
        <v>555</v>
      </c>
      <c r="K90" s="95">
        <v>228372197</v>
      </c>
      <c r="L90" s="60" t="str">
        <f>VLOOKUP(B90,QualitativeNotes!B:C,2,FALSE)</f>
        <v>N/A</v>
      </c>
      <c r="N90" s="87"/>
    </row>
    <row r="91" spans="1:14" ht="120" customHeight="1" x14ac:dyDescent="0.25">
      <c r="A91" s="61">
        <v>45382</v>
      </c>
      <c r="B91" s="62" t="s">
        <v>458</v>
      </c>
      <c r="C91" s="63" t="s">
        <v>40</v>
      </c>
      <c r="D91" s="63" t="s">
        <v>45</v>
      </c>
      <c r="E91" s="63" t="s">
        <v>22</v>
      </c>
      <c r="F91" s="27" t="s">
        <v>563</v>
      </c>
      <c r="G91" s="27" t="s">
        <v>568</v>
      </c>
      <c r="H91" s="27" t="s">
        <v>564</v>
      </c>
      <c r="I91" s="55" t="s">
        <v>286</v>
      </c>
      <c r="J91" s="16" t="s">
        <v>555</v>
      </c>
      <c r="K91" s="97">
        <v>3387708</v>
      </c>
      <c r="L91" s="60" t="str">
        <f>VLOOKUP(B91,QualitativeNotes!B:C,2,FALSE)</f>
        <v>N/A</v>
      </c>
      <c r="N91" s="87"/>
    </row>
    <row r="92" spans="1:14" ht="60" customHeight="1" x14ac:dyDescent="0.25">
      <c r="A92" s="61">
        <v>45382</v>
      </c>
      <c r="B92" s="62" t="s">
        <v>335</v>
      </c>
      <c r="C92" s="63" t="s">
        <v>40</v>
      </c>
      <c r="D92" s="63" t="s">
        <v>48</v>
      </c>
      <c r="E92" s="63" t="s">
        <v>44</v>
      </c>
      <c r="F92" s="27" t="s">
        <v>563</v>
      </c>
      <c r="G92" s="27" t="s">
        <v>587</v>
      </c>
      <c r="H92" s="27" t="s">
        <v>564</v>
      </c>
      <c r="I92" s="55" t="s">
        <v>286</v>
      </c>
      <c r="J92" s="16"/>
      <c r="K92" s="100">
        <v>0</v>
      </c>
      <c r="L92" s="60" t="str">
        <f>VLOOKUP(B92,QualitativeNotes!B:C,2,FALSE)</f>
        <v>N/A</v>
      </c>
      <c r="N92" s="87"/>
    </row>
    <row r="93" spans="1:14" ht="60" customHeight="1" x14ac:dyDescent="0.25">
      <c r="A93" s="61">
        <v>45382</v>
      </c>
      <c r="B93" s="62" t="s">
        <v>335</v>
      </c>
      <c r="C93" s="63" t="s">
        <v>40</v>
      </c>
      <c r="D93" s="63" t="s">
        <v>48</v>
      </c>
      <c r="E93" s="63" t="s">
        <v>44</v>
      </c>
      <c r="F93" s="27" t="s">
        <v>563</v>
      </c>
      <c r="G93" s="27" t="s">
        <v>568</v>
      </c>
      <c r="H93" s="27" t="s">
        <v>564</v>
      </c>
      <c r="I93" s="55" t="s">
        <v>286</v>
      </c>
      <c r="J93" s="16"/>
      <c r="K93" s="101">
        <v>0</v>
      </c>
      <c r="L93" s="60" t="str">
        <f>VLOOKUP(B93,QualitativeNotes!B:C,2,FALSE)</f>
        <v>N/A</v>
      </c>
      <c r="N93" s="87"/>
    </row>
    <row r="94" spans="1:14" ht="45" customHeight="1" x14ac:dyDescent="0.25">
      <c r="A94" s="61">
        <v>45382</v>
      </c>
      <c r="B94" s="62" t="s">
        <v>462</v>
      </c>
      <c r="C94" s="63" t="s">
        <v>40</v>
      </c>
      <c r="D94" s="63" t="s">
        <v>49</v>
      </c>
      <c r="E94" s="63" t="s">
        <v>8</v>
      </c>
      <c r="F94" s="27" t="s">
        <v>563</v>
      </c>
      <c r="G94" s="27" t="s">
        <v>587</v>
      </c>
      <c r="H94" s="27" t="s">
        <v>564</v>
      </c>
      <c r="I94" s="55" t="s">
        <v>286</v>
      </c>
      <c r="J94" s="16"/>
      <c r="K94" s="95">
        <v>0</v>
      </c>
      <c r="L94" s="60" t="str">
        <f>VLOOKUP(B94,QualitativeNotes!B:C,2,FALSE)</f>
        <v>N/A</v>
      </c>
      <c r="N94" s="87"/>
    </row>
    <row r="95" spans="1:14" ht="45" customHeight="1" x14ac:dyDescent="0.25">
      <c r="A95" s="61">
        <v>45382</v>
      </c>
      <c r="B95" s="62" t="s">
        <v>462</v>
      </c>
      <c r="C95" s="63" t="s">
        <v>40</v>
      </c>
      <c r="D95" s="63" t="s">
        <v>49</v>
      </c>
      <c r="E95" s="63" t="s">
        <v>8</v>
      </c>
      <c r="F95" s="27" t="s">
        <v>563</v>
      </c>
      <c r="G95" s="27" t="s">
        <v>568</v>
      </c>
      <c r="H95" s="27" t="s">
        <v>564</v>
      </c>
      <c r="I95" s="55" t="s">
        <v>286</v>
      </c>
      <c r="J95" s="16"/>
      <c r="K95" s="97">
        <v>0</v>
      </c>
      <c r="L95" s="60" t="str">
        <f>VLOOKUP(B95,QualitativeNotes!B:C,2,FALSE)</f>
        <v>N/A</v>
      </c>
      <c r="N95" s="87"/>
    </row>
    <row r="96" spans="1:14" ht="105" customHeight="1" x14ac:dyDescent="0.25">
      <c r="A96" s="61">
        <v>45382</v>
      </c>
      <c r="B96" s="62" t="s">
        <v>459</v>
      </c>
      <c r="C96" s="63" t="s">
        <v>40</v>
      </c>
      <c r="D96" s="63" t="s">
        <v>51</v>
      </c>
      <c r="E96" s="63" t="s">
        <v>8</v>
      </c>
      <c r="F96" s="27" t="s">
        <v>563</v>
      </c>
      <c r="G96" s="27" t="s">
        <v>587</v>
      </c>
      <c r="H96" s="27" t="s">
        <v>564</v>
      </c>
      <c r="I96" s="55" t="s">
        <v>286</v>
      </c>
      <c r="J96" s="16" t="s">
        <v>290</v>
      </c>
      <c r="K96" s="95">
        <v>0</v>
      </c>
      <c r="L96" s="60" t="str">
        <f>VLOOKUP(B96,QualitativeNotes!B:C,2,FALSE)</f>
        <v>N/A</v>
      </c>
      <c r="N96" s="87"/>
    </row>
    <row r="97" spans="1:14" ht="105" customHeight="1" x14ac:dyDescent="0.25">
      <c r="A97" s="61">
        <v>45382</v>
      </c>
      <c r="B97" s="62" t="s">
        <v>459</v>
      </c>
      <c r="C97" s="63" t="s">
        <v>40</v>
      </c>
      <c r="D97" s="63" t="s">
        <v>51</v>
      </c>
      <c r="E97" s="63" t="s">
        <v>8</v>
      </c>
      <c r="F97" s="27" t="s">
        <v>563</v>
      </c>
      <c r="G97" s="27" t="s">
        <v>568</v>
      </c>
      <c r="H97" s="27" t="s">
        <v>564</v>
      </c>
      <c r="I97" s="55" t="s">
        <v>286</v>
      </c>
      <c r="J97" s="16" t="s">
        <v>290</v>
      </c>
      <c r="K97" s="97">
        <v>0</v>
      </c>
      <c r="L97" s="60" t="str">
        <f>VLOOKUP(B97,QualitativeNotes!B:C,2,FALSE)</f>
        <v>N/A</v>
      </c>
      <c r="N97" s="87"/>
    </row>
    <row r="98" spans="1:14" ht="105" customHeight="1" x14ac:dyDescent="0.25">
      <c r="A98" s="61">
        <v>45382</v>
      </c>
      <c r="B98" s="62" t="s">
        <v>459</v>
      </c>
      <c r="C98" s="63" t="s">
        <v>40</v>
      </c>
      <c r="D98" s="63" t="s">
        <v>51</v>
      </c>
      <c r="E98" s="63" t="s">
        <v>8</v>
      </c>
      <c r="F98" s="27" t="s">
        <v>563</v>
      </c>
      <c r="G98" s="27" t="s">
        <v>587</v>
      </c>
      <c r="H98" s="27" t="s">
        <v>564</v>
      </c>
      <c r="I98" s="55" t="s">
        <v>286</v>
      </c>
      <c r="J98" s="16" t="s">
        <v>555</v>
      </c>
      <c r="K98" s="95">
        <v>0</v>
      </c>
      <c r="L98" s="60" t="str">
        <f>VLOOKUP(B98,QualitativeNotes!B:C,2,FALSE)</f>
        <v>N/A</v>
      </c>
      <c r="N98" s="87"/>
    </row>
    <row r="99" spans="1:14" ht="105" customHeight="1" x14ac:dyDescent="0.25">
      <c r="A99" s="61">
        <v>45382</v>
      </c>
      <c r="B99" s="62" t="s">
        <v>459</v>
      </c>
      <c r="C99" s="63" t="s">
        <v>40</v>
      </c>
      <c r="D99" s="63" t="s">
        <v>51</v>
      </c>
      <c r="E99" s="63" t="s">
        <v>8</v>
      </c>
      <c r="F99" s="27" t="s">
        <v>563</v>
      </c>
      <c r="G99" s="27" t="s">
        <v>568</v>
      </c>
      <c r="H99" s="27" t="s">
        <v>564</v>
      </c>
      <c r="I99" s="55" t="s">
        <v>286</v>
      </c>
      <c r="J99" s="16" t="s">
        <v>555</v>
      </c>
      <c r="K99" s="97">
        <v>0</v>
      </c>
      <c r="L99" s="60" t="str">
        <f>VLOOKUP(B99,QualitativeNotes!B:C,2,FALSE)</f>
        <v>N/A</v>
      </c>
      <c r="N99" s="87"/>
    </row>
    <row r="100" spans="1:14" ht="120" customHeight="1" x14ac:dyDescent="0.25">
      <c r="A100" s="61">
        <v>45382</v>
      </c>
      <c r="B100" s="62" t="s">
        <v>460</v>
      </c>
      <c r="C100" s="63" t="s">
        <v>40</v>
      </c>
      <c r="D100" s="63" t="s">
        <v>52</v>
      </c>
      <c r="E100" s="63" t="s">
        <v>8</v>
      </c>
      <c r="F100" s="27" t="s">
        <v>563</v>
      </c>
      <c r="G100" s="27" t="s">
        <v>587</v>
      </c>
      <c r="H100" s="27" t="s">
        <v>564</v>
      </c>
      <c r="I100" s="55" t="s">
        <v>286</v>
      </c>
      <c r="J100" s="16" t="s">
        <v>290</v>
      </c>
      <c r="K100" s="95">
        <v>83267890.909240961</v>
      </c>
      <c r="L100" s="60" t="str">
        <f>VLOOKUP(B100,QualitativeNotes!B:C,2,FALSE)</f>
        <v>N/A</v>
      </c>
      <c r="N100" s="87"/>
    </row>
    <row r="101" spans="1:14" ht="120" customHeight="1" x14ac:dyDescent="0.25">
      <c r="A101" s="61">
        <v>45382</v>
      </c>
      <c r="B101" s="62" t="s">
        <v>460</v>
      </c>
      <c r="C101" s="63" t="s">
        <v>40</v>
      </c>
      <c r="D101" s="63" t="s">
        <v>52</v>
      </c>
      <c r="E101" s="63" t="s">
        <v>8</v>
      </c>
      <c r="F101" s="27" t="s">
        <v>563</v>
      </c>
      <c r="G101" s="27" t="s">
        <v>568</v>
      </c>
      <c r="H101" s="27" t="s">
        <v>564</v>
      </c>
      <c r="I101" s="55" t="s">
        <v>286</v>
      </c>
      <c r="J101" s="16" t="s">
        <v>290</v>
      </c>
      <c r="K101" s="96">
        <v>596449.69879518077</v>
      </c>
      <c r="L101" s="60" t="str">
        <f>VLOOKUP(B101,QualitativeNotes!B:C,2,FALSE)</f>
        <v>N/A</v>
      </c>
      <c r="N101" s="87"/>
    </row>
    <row r="102" spans="1:14" ht="120" customHeight="1" x14ac:dyDescent="0.25">
      <c r="A102" s="61">
        <v>45382</v>
      </c>
      <c r="B102" s="62" t="s">
        <v>460</v>
      </c>
      <c r="C102" s="63" t="s">
        <v>40</v>
      </c>
      <c r="D102" s="63" t="s">
        <v>52</v>
      </c>
      <c r="E102" s="63" t="s">
        <v>8</v>
      </c>
      <c r="F102" s="27" t="s">
        <v>563</v>
      </c>
      <c r="G102" s="27" t="s">
        <v>587</v>
      </c>
      <c r="H102" s="27" t="s">
        <v>564</v>
      </c>
      <c r="I102" s="55" t="s">
        <v>286</v>
      </c>
      <c r="J102" s="16" t="s">
        <v>555</v>
      </c>
      <c r="K102" s="95">
        <v>282312411</v>
      </c>
      <c r="L102" s="60" t="str">
        <f>VLOOKUP(B102,QualitativeNotes!B:C,2,FALSE)</f>
        <v>N/A</v>
      </c>
      <c r="N102" s="87"/>
    </row>
    <row r="103" spans="1:14" ht="120" customHeight="1" x14ac:dyDescent="0.25">
      <c r="A103" s="61">
        <v>45382</v>
      </c>
      <c r="B103" s="62" t="s">
        <v>460</v>
      </c>
      <c r="C103" s="63" t="s">
        <v>40</v>
      </c>
      <c r="D103" s="63" t="s">
        <v>52</v>
      </c>
      <c r="E103" s="63" t="s">
        <v>8</v>
      </c>
      <c r="F103" s="27" t="s">
        <v>563</v>
      </c>
      <c r="G103" s="27" t="s">
        <v>568</v>
      </c>
      <c r="H103" s="27" t="s">
        <v>564</v>
      </c>
      <c r="I103" s="55" t="s">
        <v>286</v>
      </c>
      <c r="J103" s="16" t="s">
        <v>555</v>
      </c>
      <c r="K103" s="96">
        <v>3387708</v>
      </c>
      <c r="L103" s="60" t="str">
        <f>VLOOKUP(B103,QualitativeNotes!B:C,2,FALSE)</f>
        <v>N/A</v>
      </c>
      <c r="N103" s="87"/>
    </row>
    <row r="104" spans="1:14" ht="60" customHeight="1" x14ac:dyDescent="0.25">
      <c r="A104" s="61">
        <v>45382</v>
      </c>
      <c r="B104" s="62" t="s">
        <v>336</v>
      </c>
      <c r="C104" s="63" t="s">
        <v>40</v>
      </c>
      <c r="D104" s="63" t="s">
        <v>53</v>
      </c>
      <c r="E104" s="63" t="s">
        <v>44</v>
      </c>
      <c r="F104" s="27" t="s">
        <v>563</v>
      </c>
      <c r="G104" s="27" t="s">
        <v>587</v>
      </c>
      <c r="H104" s="27" t="s">
        <v>564</v>
      </c>
      <c r="I104" s="55" t="s">
        <v>286</v>
      </c>
      <c r="J104" s="16"/>
      <c r="K104" s="100">
        <v>2</v>
      </c>
      <c r="L104" s="60" t="str">
        <f>VLOOKUP(B104,QualitativeNotes!B:C,2,FALSE)</f>
        <v>N/A</v>
      </c>
      <c r="N104" s="87"/>
    </row>
    <row r="105" spans="1:14" ht="60" customHeight="1" x14ac:dyDescent="0.25">
      <c r="A105" s="61">
        <v>45382</v>
      </c>
      <c r="B105" s="62" t="s">
        <v>336</v>
      </c>
      <c r="C105" s="63" t="s">
        <v>40</v>
      </c>
      <c r="D105" s="63" t="s">
        <v>53</v>
      </c>
      <c r="E105" s="63" t="s">
        <v>44</v>
      </c>
      <c r="F105" s="27" t="s">
        <v>563</v>
      </c>
      <c r="G105" s="27" t="s">
        <v>568</v>
      </c>
      <c r="H105" s="27" t="s">
        <v>564</v>
      </c>
      <c r="I105" s="55" t="s">
        <v>286</v>
      </c>
      <c r="J105" s="16"/>
      <c r="K105" s="101">
        <v>0</v>
      </c>
      <c r="L105" s="60" t="str">
        <f>VLOOKUP(B105,QualitativeNotes!B:C,2,FALSE)</f>
        <v>N/A</v>
      </c>
      <c r="N105" s="87"/>
    </row>
    <row r="106" spans="1:14" ht="60" customHeight="1" x14ac:dyDescent="0.25">
      <c r="A106" s="61">
        <v>45382</v>
      </c>
      <c r="B106" s="62" t="s">
        <v>463</v>
      </c>
      <c r="C106" s="63" t="s">
        <v>40</v>
      </c>
      <c r="D106" s="63" t="s">
        <v>54</v>
      </c>
      <c r="E106" s="63" t="s">
        <v>8</v>
      </c>
      <c r="F106" s="27" t="s">
        <v>563</v>
      </c>
      <c r="G106" s="27" t="s">
        <v>587</v>
      </c>
      <c r="H106" s="27" t="s">
        <v>564</v>
      </c>
      <c r="I106" s="55" t="s">
        <v>286</v>
      </c>
      <c r="J106" s="16"/>
      <c r="K106" s="95">
        <v>24570223</v>
      </c>
      <c r="L106" s="60" t="str">
        <f>VLOOKUP(B106,QualitativeNotes!B:C,2,FALSE)</f>
        <v>N/A</v>
      </c>
      <c r="N106" s="87"/>
    </row>
    <row r="107" spans="1:14" ht="60" customHeight="1" x14ac:dyDescent="0.25">
      <c r="A107" s="61">
        <v>45382</v>
      </c>
      <c r="B107" s="62" t="s">
        <v>463</v>
      </c>
      <c r="C107" s="63" t="s">
        <v>40</v>
      </c>
      <c r="D107" s="63" t="s">
        <v>54</v>
      </c>
      <c r="E107" s="63" t="s">
        <v>8</v>
      </c>
      <c r="F107" s="27" t="s">
        <v>563</v>
      </c>
      <c r="G107" s="27" t="s">
        <v>568</v>
      </c>
      <c r="H107" s="27" t="s">
        <v>564</v>
      </c>
      <c r="I107" s="55" t="s">
        <v>286</v>
      </c>
      <c r="J107" s="16"/>
      <c r="K107" s="97">
        <v>0</v>
      </c>
      <c r="L107" s="60" t="str">
        <f>VLOOKUP(B107,QualitativeNotes!B:C,2,FALSE)</f>
        <v>N/A</v>
      </c>
      <c r="N107" s="87"/>
    </row>
    <row r="108" spans="1:14" ht="105" customHeight="1" x14ac:dyDescent="0.25">
      <c r="A108" s="61">
        <v>45382</v>
      </c>
      <c r="B108" s="62" t="s">
        <v>461</v>
      </c>
      <c r="C108" s="63" t="s">
        <v>40</v>
      </c>
      <c r="D108" s="63" t="s">
        <v>56</v>
      </c>
      <c r="E108" s="63" t="s">
        <v>8</v>
      </c>
      <c r="F108" s="27" t="s">
        <v>563</v>
      </c>
      <c r="G108" s="27" t="s">
        <v>587</v>
      </c>
      <c r="H108" s="27" t="s">
        <v>564</v>
      </c>
      <c r="I108" s="55" t="s">
        <v>286</v>
      </c>
      <c r="J108" s="16" t="s">
        <v>290</v>
      </c>
      <c r="K108" s="95">
        <v>0</v>
      </c>
      <c r="L108" s="60" t="str">
        <f>VLOOKUP(B108,QualitativeNotes!B:C,2,FALSE)</f>
        <v>N/A</v>
      </c>
      <c r="N108" s="87"/>
    </row>
    <row r="109" spans="1:14" ht="105" customHeight="1" x14ac:dyDescent="0.25">
      <c r="A109" s="61">
        <v>45382</v>
      </c>
      <c r="B109" s="62" t="s">
        <v>461</v>
      </c>
      <c r="C109" s="63" t="s">
        <v>40</v>
      </c>
      <c r="D109" s="63" t="s">
        <v>56</v>
      </c>
      <c r="E109" s="63" t="s">
        <v>8</v>
      </c>
      <c r="F109" s="27" t="s">
        <v>563</v>
      </c>
      <c r="G109" s="27" t="s">
        <v>568</v>
      </c>
      <c r="H109" s="27" t="s">
        <v>564</v>
      </c>
      <c r="I109" s="55" t="s">
        <v>286</v>
      </c>
      <c r="J109" s="16" t="s">
        <v>290</v>
      </c>
      <c r="K109" s="97">
        <v>0</v>
      </c>
      <c r="L109" s="60" t="str">
        <f>VLOOKUP(B109,QualitativeNotes!B:C,2,FALSE)</f>
        <v>N/A</v>
      </c>
      <c r="N109" s="87"/>
    </row>
    <row r="110" spans="1:14" ht="105" customHeight="1" x14ac:dyDescent="0.25">
      <c r="A110" s="61">
        <v>45382</v>
      </c>
      <c r="B110" s="62" t="s">
        <v>461</v>
      </c>
      <c r="C110" s="63" t="s">
        <v>40</v>
      </c>
      <c r="D110" s="63" t="s">
        <v>56</v>
      </c>
      <c r="E110" s="63" t="s">
        <v>8</v>
      </c>
      <c r="F110" s="27" t="s">
        <v>563</v>
      </c>
      <c r="G110" s="27" t="s">
        <v>587</v>
      </c>
      <c r="H110" s="27" t="s">
        <v>564</v>
      </c>
      <c r="I110" s="55" t="s">
        <v>286</v>
      </c>
      <c r="J110" s="16" t="s">
        <v>555</v>
      </c>
      <c r="K110" s="95">
        <v>0</v>
      </c>
      <c r="L110" s="60" t="str">
        <f>VLOOKUP(B110,QualitativeNotes!B:C,2,FALSE)</f>
        <v>N/A</v>
      </c>
      <c r="N110" s="87"/>
    </row>
    <row r="111" spans="1:14" ht="105" customHeight="1" x14ac:dyDescent="0.25">
      <c r="A111" s="61">
        <v>45382</v>
      </c>
      <c r="B111" s="62" t="s">
        <v>461</v>
      </c>
      <c r="C111" s="63" t="s">
        <v>40</v>
      </c>
      <c r="D111" s="63" t="s">
        <v>56</v>
      </c>
      <c r="E111" s="63" t="s">
        <v>8</v>
      </c>
      <c r="F111" s="27" t="s">
        <v>563</v>
      </c>
      <c r="G111" s="27" t="s">
        <v>568</v>
      </c>
      <c r="H111" s="27" t="s">
        <v>564</v>
      </c>
      <c r="I111" s="55" t="s">
        <v>286</v>
      </c>
      <c r="J111" s="16" t="s">
        <v>555</v>
      </c>
      <c r="K111" s="97">
        <v>0</v>
      </c>
      <c r="L111" s="60" t="str">
        <f>VLOOKUP(B111,QualitativeNotes!B:C,2,FALSE)</f>
        <v>N/A</v>
      </c>
      <c r="N111" s="87"/>
    </row>
    <row r="112" spans="1:14" ht="30" customHeight="1" x14ac:dyDescent="0.25">
      <c r="A112" s="61">
        <v>45382</v>
      </c>
      <c r="B112" s="62" t="s">
        <v>337</v>
      </c>
      <c r="C112" s="63" t="s">
        <v>57</v>
      </c>
      <c r="D112" s="63" t="s">
        <v>58</v>
      </c>
      <c r="E112" s="63" t="s">
        <v>42</v>
      </c>
      <c r="F112" s="27" t="s">
        <v>563</v>
      </c>
      <c r="G112" s="27" t="s">
        <v>587</v>
      </c>
      <c r="H112" s="27" t="s">
        <v>564</v>
      </c>
      <c r="I112" s="55" t="s">
        <v>286</v>
      </c>
      <c r="J112" s="16"/>
      <c r="K112" s="99" t="s">
        <v>593</v>
      </c>
      <c r="L112" s="60" t="str">
        <f>VLOOKUP(B112,QualitativeNotes!B:C,2,FALSE)</f>
        <v>N/A</v>
      </c>
      <c r="N112" s="87"/>
    </row>
    <row r="113" spans="1:14" ht="30" customHeight="1" x14ac:dyDescent="0.25">
      <c r="A113" s="61">
        <v>45382</v>
      </c>
      <c r="B113" s="62" t="s">
        <v>337</v>
      </c>
      <c r="C113" s="63" t="s">
        <v>57</v>
      </c>
      <c r="D113" s="63" t="s">
        <v>58</v>
      </c>
      <c r="E113" s="63" t="s">
        <v>42</v>
      </c>
      <c r="F113" s="27" t="s">
        <v>563</v>
      </c>
      <c r="G113" s="27" t="s">
        <v>568</v>
      </c>
      <c r="H113" s="27" t="s">
        <v>564</v>
      </c>
      <c r="I113" s="55" t="s">
        <v>286</v>
      </c>
      <c r="J113" s="16"/>
      <c r="K113" s="97" t="s">
        <v>565</v>
      </c>
      <c r="L113" s="60" t="str">
        <f>VLOOKUP(B113,QualitativeNotes!B:C,2,FALSE)</f>
        <v>N/A</v>
      </c>
      <c r="N113" s="87"/>
    </row>
    <row r="114" spans="1:14" ht="75" customHeight="1" x14ac:dyDescent="0.25">
      <c r="A114" s="61">
        <v>45382</v>
      </c>
      <c r="B114" s="62" t="s">
        <v>338</v>
      </c>
      <c r="C114" s="63" t="s">
        <v>60</v>
      </c>
      <c r="D114" s="63" t="s">
        <v>60</v>
      </c>
      <c r="E114" s="63" t="s">
        <v>42</v>
      </c>
      <c r="F114" s="27" t="s">
        <v>563</v>
      </c>
      <c r="G114" s="27" t="s">
        <v>587</v>
      </c>
      <c r="H114" s="27" t="s">
        <v>564</v>
      </c>
      <c r="I114" s="55" t="s">
        <v>286</v>
      </c>
      <c r="J114" s="16"/>
      <c r="K114" s="99" t="s">
        <v>565</v>
      </c>
      <c r="L114" s="60" t="str">
        <f>VLOOKUP(B114,QualitativeNotes!B:C,2,FALSE)</f>
        <v>N/A</v>
      </c>
      <c r="N114" s="87"/>
    </row>
    <row r="115" spans="1:14" ht="75" customHeight="1" x14ac:dyDescent="0.25">
      <c r="A115" s="61">
        <v>45382</v>
      </c>
      <c r="B115" s="62" t="s">
        <v>338</v>
      </c>
      <c r="C115" s="63" t="s">
        <v>60</v>
      </c>
      <c r="D115" s="63" t="s">
        <v>60</v>
      </c>
      <c r="E115" s="63" t="s">
        <v>42</v>
      </c>
      <c r="F115" s="27" t="s">
        <v>563</v>
      </c>
      <c r="G115" s="27" t="s">
        <v>568</v>
      </c>
      <c r="H115" s="27" t="s">
        <v>564</v>
      </c>
      <c r="I115" s="55" t="s">
        <v>286</v>
      </c>
      <c r="J115" s="16"/>
      <c r="K115" s="97" t="s">
        <v>565</v>
      </c>
      <c r="L115" s="60" t="str">
        <f>VLOOKUP(B115,QualitativeNotes!B:C,2,FALSE)</f>
        <v>N/A</v>
      </c>
      <c r="N115" s="87"/>
    </row>
    <row r="116" spans="1:14" ht="34.5" customHeight="1" x14ac:dyDescent="0.25">
      <c r="A116" s="61">
        <v>45382</v>
      </c>
      <c r="B116" s="62" t="s">
        <v>339</v>
      </c>
      <c r="C116" s="63" t="s">
        <v>61</v>
      </c>
      <c r="D116" s="63" t="s">
        <v>62</v>
      </c>
      <c r="E116" s="63" t="s">
        <v>63</v>
      </c>
      <c r="F116" s="27" t="s">
        <v>563</v>
      </c>
      <c r="G116" s="27" t="s">
        <v>587</v>
      </c>
      <c r="H116" s="27" t="s">
        <v>564</v>
      </c>
      <c r="I116" s="55" t="s">
        <v>286</v>
      </c>
      <c r="J116" s="16"/>
      <c r="K116" s="102">
        <v>0.999</v>
      </c>
      <c r="L116" s="60" t="str">
        <f>VLOOKUP(B116,QualitativeNotes!B:C,2,FALSE)</f>
        <v>Not applicable as we are currently only accept cash</v>
      </c>
      <c r="N116" s="87"/>
    </row>
    <row r="117" spans="1:14" ht="32.25" customHeight="1" x14ac:dyDescent="0.25">
      <c r="A117" s="61">
        <v>45382</v>
      </c>
      <c r="B117" s="62" t="s">
        <v>339</v>
      </c>
      <c r="C117" s="63" t="s">
        <v>61</v>
      </c>
      <c r="D117" s="63" t="s">
        <v>62</v>
      </c>
      <c r="E117" s="63" t="s">
        <v>63</v>
      </c>
      <c r="F117" s="27" t="s">
        <v>563</v>
      </c>
      <c r="G117" s="27" t="s">
        <v>568</v>
      </c>
      <c r="H117" s="27" t="s">
        <v>564</v>
      </c>
      <c r="I117" s="55" t="s">
        <v>286</v>
      </c>
      <c r="J117" s="16"/>
      <c r="K117" s="97" t="s">
        <v>286</v>
      </c>
      <c r="L117" s="60" t="str">
        <f>VLOOKUP(B117,QualitativeNotes!B:C,2,FALSE)</f>
        <v>Not applicable as we are currently only accept cash</v>
      </c>
      <c r="N117" s="87"/>
    </row>
    <row r="118" spans="1:14" ht="35.25" customHeight="1" x14ac:dyDescent="0.25">
      <c r="A118" s="61">
        <v>45382</v>
      </c>
      <c r="B118" s="62" t="s">
        <v>340</v>
      </c>
      <c r="C118" s="63" t="s">
        <v>61</v>
      </c>
      <c r="D118" s="63" t="s">
        <v>64</v>
      </c>
      <c r="E118" s="63" t="s">
        <v>42</v>
      </c>
      <c r="F118" s="27" t="s">
        <v>563</v>
      </c>
      <c r="G118" s="27" t="s">
        <v>587</v>
      </c>
      <c r="H118" s="27" t="s">
        <v>564</v>
      </c>
      <c r="I118" s="55" t="s">
        <v>286</v>
      </c>
      <c r="J118" s="16"/>
      <c r="K118" s="95" t="s">
        <v>592</v>
      </c>
      <c r="L118" s="60" t="str">
        <f>VLOOKUP(B118,QualitativeNotes!B:C,2,FALSE)</f>
        <v>Not applicable as we are currently only accept cash</v>
      </c>
      <c r="N118" s="87"/>
    </row>
    <row r="119" spans="1:14" ht="37.5" customHeight="1" x14ac:dyDescent="0.25">
      <c r="A119" s="61">
        <v>45382</v>
      </c>
      <c r="B119" s="62" t="s">
        <v>340</v>
      </c>
      <c r="C119" s="63" t="s">
        <v>61</v>
      </c>
      <c r="D119" s="63" t="s">
        <v>64</v>
      </c>
      <c r="E119" s="63" t="s">
        <v>42</v>
      </c>
      <c r="F119" s="27" t="s">
        <v>563</v>
      </c>
      <c r="G119" s="27" t="s">
        <v>568</v>
      </c>
      <c r="H119" s="27" t="s">
        <v>564</v>
      </c>
      <c r="I119" s="55" t="s">
        <v>286</v>
      </c>
      <c r="J119" s="16"/>
      <c r="K119" s="97" t="s">
        <v>286</v>
      </c>
      <c r="L119" s="60" t="str">
        <f>VLOOKUP(B119,QualitativeNotes!B:C,2,FALSE)</f>
        <v>Not applicable as we are currently only accept cash</v>
      </c>
      <c r="N119" s="87"/>
    </row>
    <row r="120" spans="1:14" ht="33.75" customHeight="1" x14ac:dyDescent="0.25">
      <c r="A120" s="61">
        <v>45382</v>
      </c>
      <c r="B120" s="62" t="s">
        <v>341</v>
      </c>
      <c r="C120" s="63" t="s">
        <v>61</v>
      </c>
      <c r="D120" s="63" t="s">
        <v>65</v>
      </c>
      <c r="E120" s="63" t="s">
        <v>44</v>
      </c>
      <c r="F120" s="27" t="s">
        <v>563</v>
      </c>
      <c r="G120" s="27" t="s">
        <v>587</v>
      </c>
      <c r="H120" s="27" t="s">
        <v>564</v>
      </c>
      <c r="I120" s="55" t="s">
        <v>286</v>
      </c>
      <c r="J120" s="16" t="s">
        <v>531</v>
      </c>
      <c r="K120" s="95" t="s">
        <v>583</v>
      </c>
      <c r="L120" s="60" t="str">
        <f>VLOOKUP(B120,QualitativeNotes!B:C,2,FALSE)</f>
        <v>Not applicable as we are currently only accept cash</v>
      </c>
      <c r="N120" s="87"/>
    </row>
    <row r="121" spans="1:14" ht="44.25" customHeight="1" x14ac:dyDescent="0.25">
      <c r="A121" s="61">
        <v>45382</v>
      </c>
      <c r="B121" s="62" t="s">
        <v>341</v>
      </c>
      <c r="C121" s="63" t="s">
        <v>61</v>
      </c>
      <c r="D121" s="63" t="s">
        <v>65</v>
      </c>
      <c r="E121" s="63" t="s">
        <v>44</v>
      </c>
      <c r="F121" s="27" t="s">
        <v>563</v>
      </c>
      <c r="G121" s="27" t="s">
        <v>568</v>
      </c>
      <c r="H121" s="27" t="s">
        <v>564</v>
      </c>
      <c r="I121" s="55" t="s">
        <v>286</v>
      </c>
      <c r="J121" s="16" t="s">
        <v>531</v>
      </c>
      <c r="K121" s="97" t="s">
        <v>286</v>
      </c>
      <c r="L121" s="60" t="str">
        <f>VLOOKUP(B121,QualitativeNotes!B:C,2,FALSE)</f>
        <v>Not applicable as we are currently only accept cash</v>
      </c>
      <c r="N121" s="87"/>
    </row>
    <row r="122" spans="1:14" ht="60" customHeight="1" x14ac:dyDescent="0.25">
      <c r="A122" s="61">
        <v>45382</v>
      </c>
      <c r="B122" s="62" t="s">
        <v>342</v>
      </c>
      <c r="C122" s="63" t="s">
        <v>61</v>
      </c>
      <c r="D122" s="63" t="s">
        <v>66</v>
      </c>
      <c r="E122" s="63" t="s">
        <v>44</v>
      </c>
      <c r="F122" s="27" t="s">
        <v>563</v>
      </c>
      <c r="G122" s="27" t="s">
        <v>587</v>
      </c>
      <c r="H122" s="27" t="s">
        <v>564</v>
      </c>
      <c r="I122" s="55" t="s">
        <v>286</v>
      </c>
      <c r="J122" s="16"/>
      <c r="K122" s="95">
        <v>0</v>
      </c>
      <c r="L122" s="60" t="str">
        <f>VLOOKUP(B122,QualitativeNotes!B:C,2,FALSE)</f>
        <v>Not applicable as we are currently only accept cash</v>
      </c>
      <c r="N122" s="87"/>
    </row>
    <row r="123" spans="1:14" ht="60" customHeight="1" x14ac:dyDescent="0.25">
      <c r="A123" s="61">
        <v>45382</v>
      </c>
      <c r="B123" s="62" t="s">
        <v>342</v>
      </c>
      <c r="C123" s="63" t="s">
        <v>61</v>
      </c>
      <c r="D123" s="63" t="s">
        <v>66</v>
      </c>
      <c r="E123" s="63" t="s">
        <v>44</v>
      </c>
      <c r="F123" s="27" t="s">
        <v>563</v>
      </c>
      <c r="G123" s="27" t="s">
        <v>568</v>
      </c>
      <c r="H123" s="27" t="s">
        <v>564</v>
      </c>
      <c r="I123" s="55" t="s">
        <v>286</v>
      </c>
      <c r="J123" s="16"/>
      <c r="K123" s="97" t="s">
        <v>286</v>
      </c>
      <c r="L123" s="60" t="str">
        <f>VLOOKUP(B123,QualitativeNotes!B:C,2,FALSE)</f>
        <v>Not applicable as we are currently only accept cash</v>
      </c>
      <c r="N123" s="87"/>
    </row>
    <row r="124" spans="1:14" ht="75" customHeight="1" x14ac:dyDescent="0.25">
      <c r="A124" s="61">
        <v>45382</v>
      </c>
      <c r="B124" s="62" t="s">
        <v>464</v>
      </c>
      <c r="C124" s="63" t="s">
        <v>68</v>
      </c>
      <c r="D124" s="63" t="s">
        <v>69</v>
      </c>
      <c r="E124" s="63" t="s">
        <v>8</v>
      </c>
      <c r="F124" s="27" t="s">
        <v>563</v>
      </c>
      <c r="G124" s="27" t="s">
        <v>587</v>
      </c>
      <c r="H124" s="27" t="s">
        <v>564</v>
      </c>
      <c r="I124" s="55" t="s">
        <v>286</v>
      </c>
      <c r="J124" s="16" t="s">
        <v>292</v>
      </c>
      <c r="K124" s="96">
        <v>678132769</v>
      </c>
      <c r="L124" s="60" t="str">
        <f>VLOOKUP(B124,QualitativeNotes!B:C,2,FALSE)</f>
        <v>N/A</v>
      </c>
      <c r="N124" s="87"/>
    </row>
    <row r="125" spans="1:14" ht="75" customHeight="1" x14ac:dyDescent="0.25">
      <c r="A125" s="61">
        <v>45382</v>
      </c>
      <c r="B125" s="62" t="s">
        <v>464</v>
      </c>
      <c r="C125" s="63" t="s">
        <v>68</v>
      </c>
      <c r="D125" s="63" t="s">
        <v>69</v>
      </c>
      <c r="E125" s="63" t="s">
        <v>8</v>
      </c>
      <c r="F125" s="27" t="s">
        <v>563</v>
      </c>
      <c r="G125" s="27" t="s">
        <v>568</v>
      </c>
      <c r="H125" s="27" t="s">
        <v>564</v>
      </c>
      <c r="I125" s="55" t="s">
        <v>286</v>
      </c>
      <c r="J125" s="16" t="s">
        <v>292</v>
      </c>
      <c r="K125" s="96">
        <v>785240</v>
      </c>
      <c r="L125" s="60" t="str">
        <f>VLOOKUP(B125,QualitativeNotes!B:C,2,FALSE)</f>
        <v>N/A</v>
      </c>
      <c r="N125" s="87"/>
    </row>
    <row r="126" spans="1:14" ht="75" customHeight="1" x14ac:dyDescent="0.25">
      <c r="A126" s="61">
        <v>45382</v>
      </c>
      <c r="B126" s="62" t="s">
        <v>464</v>
      </c>
      <c r="C126" s="63" t="s">
        <v>68</v>
      </c>
      <c r="D126" s="63" t="s">
        <v>69</v>
      </c>
      <c r="E126" s="63" t="s">
        <v>8</v>
      </c>
      <c r="F126" s="27" t="s">
        <v>563</v>
      </c>
      <c r="G126" s="27" t="s">
        <v>587</v>
      </c>
      <c r="H126" s="27" t="s">
        <v>564</v>
      </c>
      <c r="I126" s="55" t="s">
        <v>286</v>
      </c>
      <c r="J126" s="16" t="s">
        <v>293</v>
      </c>
      <c r="K126" s="95">
        <v>0</v>
      </c>
      <c r="L126" s="60" t="str">
        <f>VLOOKUP(B126,QualitativeNotes!B:C,2,FALSE)</f>
        <v>N/A</v>
      </c>
      <c r="N126" s="87"/>
    </row>
    <row r="127" spans="1:14" ht="75" customHeight="1" x14ac:dyDescent="0.25">
      <c r="A127" s="61">
        <v>45382</v>
      </c>
      <c r="B127" s="62" t="s">
        <v>464</v>
      </c>
      <c r="C127" s="63" t="s">
        <v>68</v>
      </c>
      <c r="D127" s="63" t="s">
        <v>69</v>
      </c>
      <c r="E127" s="63" t="s">
        <v>8</v>
      </c>
      <c r="F127" s="27" t="s">
        <v>563</v>
      </c>
      <c r="G127" s="27" t="s">
        <v>568</v>
      </c>
      <c r="H127" s="27" t="s">
        <v>564</v>
      </c>
      <c r="I127" s="55" t="s">
        <v>286</v>
      </c>
      <c r="J127" s="16" t="s">
        <v>293</v>
      </c>
      <c r="K127" s="97">
        <v>0</v>
      </c>
      <c r="L127" s="60" t="str">
        <f>VLOOKUP(B127,QualitativeNotes!B:C,2,FALSE)</f>
        <v>N/A</v>
      </c>
      <c r="N127" s="87"/>
    </row>
    <row r="128" spans="1:14" ht="75" customHeight="1" x14ac:dyDescent="0.25">
      <c r="A128" s="61">
        <v>45382</v>
      </c>
      <c r="B128" s="62" t="s">
        <v>464</v>
      </c>
      <c r="C128" s="63" t="s">
        <v>68</v>
      </c>
      <c r="D128" s="63" t="s">
        <v>69</v>
      </c>
      <c r="E128" s="63" t="s">
        <v>8</v>
      </c>
      <c r="F128" s="27" t="s">
        <v>563</v>
      </c>
      <c r="G128" s="27" t="s">
        <v>587</v>
      </c>
      <c r="H128" s="27" t="s">
        <v>564</v>
      </c>
      <c r="I128" s="55" t="s">
        <v>286</v>
      </c>
      <c r="J128" s="16" t="s">
        <v>291</v>
      </c>
      <c r="K128" s="95">
        <v>549657042</v>
      </c>
      <c r="L128" s="60" t="str">
        <f>VLOOKUP(B128,QualitativeNotes!B:C,2,FALSE)</f>
        <v>N/A</v>
      </c>
      <c r="N128" s="87"/>
    </row>
    <row r="129" spans="1:14" ht="75" customHeight="1" x14ac:dyDescent="0.25">
      <c r="A129" s="61">
        <v>45382</v>
      </c>
      <c r="B129" s="62" t="s">
        <v>464</v>
      </c>
      <c r="C129" s="63" t="s">
        <v>68</v>
      </c>
      <c r="D129" s="63" t="s">
        <v>69</v>
      </c>
      <c r="E129" s="63" t="s">
        <v>8</v>
      </c>
      <c r="F129" s="27" t="s">
        <v>563</v>
      </c>
      <c r="G129" s="27" t="s">
        <v>568</v>
      </c>
      <c r="H129" s="27" t="s">
        <v>564</v>
      </c>
      <c r="I129" s="55" t="s">
        <v>286</v>
      </c>
      <c r="J129" s="16" t="s">
        <v>291</v>
      </c>
      <c r="K129" s="97">
        <v>0</v>
      </c>
      <c r="L129" s="60" t="str">
        <f>VLOOKUP(B129,QualitativeNotes!B:C,2,FALSE)</f>
        <v>N/A</v>
      </c>
      <c r="N129" s="87"/>
    </row>
    <row r="130" spans="1:14" ht="75" customHeight="1" x14ac:dyDescent="0.25">
      <c r="A130" s="61">
        <v>45382</v>
      </c>
      <c r="B130" s="62" t="s">
        <v>464</v>
      </c>
      <c r="C130" s="63" t="s">
        <v>68</v>
      </c>
      <c r="D130" s="63" t="s">
        <v>69</v>
      </c>
      <c r="E130" s="63" t="s">
        <v>8</v>
      </c>
      <c r="F130" s="27" t="s">
        <v>563</v>
      </c>
      <c r="G130" s="27" t="s">
        <v>587</v>
      </c>
      <c r="H130" s="27" t="s">
        <v>564</v>
      </c>
      <c r="I130" s="55" t="s">
        <v>286</v>
      </c>
      <c r="J130" s="16" t="s">
        <v>294</v>
      </c>
      <c r="K130" s="96">
        <v>1227789811</v>
      </c>
      <c r="L130" s="60" t="str">
        <f>VLOOKUP(B130,QualitativeNotes!B:C,2,FALSE)</f>
        <v>N/A</v>
      </c>
      <c r="N130" s="87"/>
    </row>
    <row r="131" spans="1:14" ht="75" customHeight="1" x14ac:dyDescent="0.25">
      <c r="A131" s="61">
        <v>45382</v>
      </c>
      <c r="B131" s="62" t="s">
        <v>464</v>
      </c>
      <c r="C131" s="63" t="s">
        <v>68</v>
      </c>
      <c r="D131" s="63" t="s">
        <v>69</v>
      </c>
      <c r="E131" s="63" t="s">
        <v>8</v>
      </c>
      <c r="F131" s="27" t="s">
        <v>563</v>
      </c>
      <c r="G131" s="27" t="s">
        <v>568</v>
      </c>
      <c r="H131" s="27" t="s">
        <v>564</v>
      </c>
      <c r="I131" s="55" t="s">
        <v>286</v>
      </c>
      <c r="J131" s="16" t="s">
        <v>294</v>
      </c>
      <c r="K131" s="96">
        <v>785240</v>
      </c>
      <c r="L131" s="60" t="str">
        <f>VLOOKUP(B131,QualitativeNotes!B:C,2,FALSE)</f>
        <v>N/A</v>
      </c>
      <c r="N131" s="87"/>
    </row>
    <row r="132" spans="1:14" ht="45" customHeight="1" x14ac:dyDescent="0.25">
      <c r="A132" s="61">
        <v>45382</v>
      </c>
      <c r="B132" s="62" t="s">
        <v>465</v>
      </c>
      <c r="C132" s="63" t="s">
        <v>71</v>
      </c>
      <c r="D132" s="63" t="s">
        <v>72</v>
      </c>
      <c r="E132" s="63" t="s">
        <v>8</v>
      </c>
      <c r="F132" s="27" t="s">
        <v>563</v>
      </c>
      <c r="G132" s="27" t="s">
        <v>587</v>
      </c>
      <c r="H132" s="27" t="s">
        <v>564</v>
      </c>
      <c r="I132" s="55" t="s">
        <v>286</v>
      </c>
      <c r="J132" s="16" t="s">
        <v>298</v>
      </c>
      <c r="K132" s="96">
        <v>1758676592.8700001</v>
      </c>
      <c r="L132" s="60" t="str">
        <f>VLOOKUP(B132,QualitativeNotes!B:C,2,FALSE)</f>
        <v>N/A</v>
      </c>
      <c r="N132" s="87"/>
    </row>
    <row r="133" spans="1:14" ht="45" customHeight="1" x14ac:dyDescent="0.25">
      <c r="A133" s="61">
        <v>45382</v>
      </c>
      <c r="B133" s="62" t="s">
        <v>465</v>
      </c>
      <c r="C133" s="63" t="s">
        <v>71</v>
      </c>
      <c r="D133" s="63" t="s">
        <v>72</v>
      </c>
      <c r="E133" s="63" t="s">
        <v>8</v>
      </c>
      <c r="F133" s="27" t="s">
        <v>563</v>
      </c>
      <c r="G133" s="27" t="s">
        <v>568</v>
      </c>
      <c r="H133" s="27" t="s">
        <v>564</v>
      </c>
      <c r="I133" s="55" t="s">
        <v>286</v>
      </c>
      <c r="J133" s="16" t="s">
        <v>298</v>
      </c>
      <c r="K133" s="96">
        <v>36650883.009999998</v>
      </c>
      <c r="L133" s="60" t="str">
        <f>VLOOKUP(B133,QualitativeNotes!B:C,2,FALSE)</f>
        <v>N/A</v>
      </c>
      <c r="N133" s="87"/>
    </row>
    <row r="134" spans="1:14" ht="45" customHeight="1" x14ac:dyDescent="0.25">
      <c r="A134" s="61">
        <v>45382</v>
      </c>
      <c r="B134" s="62" t="s">
        <v>465</v>
      </c>
      <c r="C134" s="63" t="s">
        <v>71</v>
      </c>
      <c r="D134" s="63" t="s">
        <v>72</v>
      </c>
      <c r="E134" s="63" t="s">
        <v>8</v>
      </c>
      <c r="F134" s="27" t="s">
        <v>563</v>
      </c>
      <c r="G134" s="27" t="s">
        <v>587</v>
      </c>
      <c r="H134" s="27" t="s">
        <v>564</v>
      </c>
      <c r="I134" s="55" t="s">
        <v>286</v>
      </c>
      <c r="J134" s="16" t="s">
        <v>297</v>
      </c>
      <c r="K134" s="96">
        <v>1758676592.8700001</v>
      </c>
      <c r="L134" s="60" t="str">
        <f>VLOOKUP(B134,QualitativeNotes!B:C,2,FALSE)</f>
        <v>N/A</v>
      </c>
      <c r="N134" s="87"/>
    </row>
    <row r="135" spans="1:14" ht="45" customHeight="1" x14ac:dyDescent="0.25">
      <c r="A135" s="61">
        <v>45382</v>
      </c>
      <c r="B135" s="62" t="s">
        <v>465</v>
      </c>
      <c r="C135" s="63" t="s">
        <v>71</v>
      </c>
      <c r="D135" s="63" t="s">
        <v>72</v>
      </c>
      <c r="E135" s="63" t="s">
        <v>8</v>
      </c>
      <c r="F135" s="27" t="s">
        <v>563</v>
      </c>
      <c r="G135" s="27" t="s">
        <v>568</v>
      </c>
      <c r="H135" s="27" t="s">
        <v>564</v>
      </c>
      <c r="I135" s="55" t="s">
        <v>286</v>
      </c>
      <c r="J135" s="16" t="s">
        <v>297</v>
      </c>
      <c r="K135" s="96">
        <v>36650883.009999998</v>
      </c>
      <c r="L135" s="60" t="str">
        <f>VLOOKUP(B135,QualitativeNotes!B:C,2,FALSE)</f>
        <v>N/A</v>
      </c>
      <c r="N135" s="87"/>
    </row>
    <row r="136" spans="1:14" ht="45" customHeight="1" x14ac:dyDescent="0.25">
      <c r="A136" s="61">
        <v>45382</v>
      </c>
      <c r="B136" s="62" t="s">
        <v>465</v>
      </c>
      <c r="C136" s="63" t="s">
        <v>71</v>
      </c>
      <c r="D136" s="63" t="s">
        <v>72</v>
      </c>
      <c r="E136" s="63" t="s">
        <v>8</v>
      </c>
      <c r="F136" s="27" t="s">
        <v>563</v>
      </c>
      <c r="G136" s="27" t="s">
        <v>587</v>
      </c>
      <c r="H136" s="27" t="s">
        <v>564</v>
      </c>
      <c r="I136" s="55" t="s">
        <v>286</v>
      </c>
      <c r="J136" s="16" t="s">
        <v>296</v>
      </c>
      <c r="K136" s="96">
        <v>2459744105.7999997</v>
      </c>
      <c r="L136" s="60" t="str">
        <f>VLOOKUP(B136,QualitativeNotes!B:C,2,FALSE)</f>
        <v>N/A</v>
      </c>
      <c r="N136" s="87"/>
    </row>
    <row r="137" spans="1:14" ht="45" customHeight="1" x14ac:dyDescent="0.25">
      <c r="A137" s="61">
        <v>45382</v>
      </c>
      <c r="B137" s="62" t="s">
        <v>465</v>
      </c>
      <c r="C137" s="63" t="s">
        <v>71</v>
      </c>
      <c r="D137" s="63" t="s">
        <v>72</v>
      </c>
      <c r="E137" s="63" t="s">
        <v>8</v>
      </c>
      <c r="F137" s="27" t="s">
        <v>563</v>
      </c>
      <c r="G137" s="27" t="s">
        <v>568</v>
      </c>
      <c r="H137" s="27" t="s">
        <v>564</v>
      </c>
      <c r="I137" s="55" t="s">
        <v>286</v>
      </c>
      <c r="J137" s="16" t="s">
        <v>296</v>
      </c>
      <c r="K137" s="96">
        <v>21021432.919999998</v>
      </c>
      <c r="L137" s="60" t="str">
        <f>VLOOKUP(B137,QualitativeNotes!B:C,2,FALSE)</f>
        <v>N/A</v>
      </c>
      <c r="N137" s="87"/>
    </row>
    <row r="138" spans="1:14" ht="45" customHeight="1" x14ac:dyDescent="0.25">
      <c r="A138" s="61">
        <v>45382</v>
      </c>
      <c r="B138" s="62" t="s">
        <v>465</v>
      </c>
      <c r="C138" s="63" t="s">
        <v>71</v>
      </c>
      <c r="D138" s="63" t="s">
        <v>72</v>
      </c>
      <c r="E138" s="63" t="s">
        <v>8</v>
      </c>
      <c r="F138" s="27" t="s">
        <v>563</v>
      </c>
      <c r="G138" s="27" t="s">
        <v>587</v>
      </c>
      <c r="H138" s="27" t="s">
        <v>564</v>
      </c>
      <c r="I138" s="55" t="s">
        <v>286</v>
      </c>
      <c r="J138" s="16" t="s">
        <v>295</v>
      </c>
      <c r="K138" s="96">
        <v>2459744105.7999997</v>
      </c>
      <c r="L138" s="60" t="str">
        <f>VLOOKUP(B138,QualitativeNotes!B:C,2,FALSE)</f>
        <v>N/A</v>
      </c>
      <c r="N138" s="87"/>
    </row>
    <row r="139" spans="1:14" ht="45" customHeight="1" x14ac:dyDescent="0.25">
      <c r="A139" s="61">
        <v>45382</v>
      </c>
      <c r="B139" s="62" t="s">
        <v>465</v>
      </c>
      <c r="C139" s="63" t="s">
        <v>71</v>
      </c>
      <c r="D139" s="63" t="s">
        <v>72</v>
      </c>
      <c r="E139" s="63" t="s">
        <v>8</v>
      </c>
      <c r="F139" s="27" t="s">
        <v>563</v>
      </c>
      <c r="G139" s="27" t="s">
        <v>568</v>
      </c>
      <c r="H139" s="27" t="s">
        <v>564</v>
      </c>
      <c r="I139" s="55" t="s">
        <v>286</v>
      </c>
      <c r="J139" s="16" t="s">
        <v>295</v>
      </c>
      <c r="K139" s="96">
        <v>21021432.919999998</v>
      </c>
      <c r="L139" s="60" t="str">
        <f>VLOOKUP(B139,QualitativeNotes!B:C,2,FALSE)</f>
        <v>N/A</v>
      </c>
      <c r="N139" s="87"/>
    </row>
    <row r="140" spans="1:14" ht="45" customHeight="1" x14ac:dyDescent="0.25">
      <c r="A140" s="61">
        <v>45382</v>
      </c>
      <c r="B140" s="62" t="s">
        <v>465</v>
      </c>
      <c r="C140" s="63" t="s">
        <v>71</v>
      </c>
      <c r="D140" s="63" t="s">
        <v>72</v>
      </c>
      <c r="E140" s="63" t="s">
        <v>8</v>
      </c>
      <c r="F140" s="27" t="s">
        <v>563</v>
      </c>
      <c r="G140" s="27" t="s">
        <v>587</v>
      </c>
      <c r="H140" s="27" t="s">
        <v>564</v>
      </c>
      <c r="I140" s="55" t="s">
        <v>286</v>
      </c>
      <c r="J140" s="16" t="s">
        <v>300</v>
      </c>
      <c r="K140" s="96">
        <v>4218420698.6700001</v>
      </c>
      <c r="L140" s="60" t="str">
        <f>VLOOKUP(B140,QualitativeNotes!B:C,2,FALSE)</f>
        <v>N/A</v>
      </c>
      <c r="N140" s="87"/>
    </row>
    <row r="141" spans="1:14" ht="45" customHeight="1" x14ac:dyDescent="0.25">
      <c r="A141" s="61">
        <v>45382</v>
      </c>
      <c r="B141" s="62" t="s">
        <v>465</v>
      </c>
      <c r="C141" s="63" t="s">
        <v>71</v>
      </c>
      <c r="D141" s="63" t="s">
        <v>72</v>
      </c>
      <c r="E141" s="63" t="s">
        <v>8</v>
      </c>
      <c r="F141" s="27" t="s">
        <v>563</v>
      </c>
      <c r="G141" s="27" t="s">
        <v>568</v>
      </c>
      <c r="H141" s="27" t="s">
        <v>564</v>
      </c>
      <c r="I141" s="55" t="s">
        <v>286</v>
      </c>
      <c r="J141" s="16" t="s">
        <v>300</v>
      </c>
      <c r="K141" s="96">
        <v>57672315.929999992</v>
      </c>
      <c r="L141" s="60" t="str">
        <f>VLOOKUP(B141,QualitativeNotes!B:C,2,FALSE)</f>
        <v>N/A</v>
      </c>
      <c r="N141" s="87"/>
    </row>
    <row r="142" spans="1:14" ht="45" customHeight="1" x14ac:dyDescent="0.25">
      <c r="A142" s="61">
        <v>45382</v>
      </c>
      <c r="B142" s="62" t="s">
        <v>465</v>
      </c>
      <c r="C142" s="63" t="s">
        <v>71</v>
      </c>
      <c r="D142" s="63" t="s">
        <v>72</v>
      </c>
      <c r="E142" s="63" t="s">
        <v>8</v>
      </c>
      <c r="F142" s="27" t="s">
        <v>563</v>
      </c>
      <c r="G142" s="27" t="s">
        <v>587</v>
      </c>
      <c r="H142" s="27" t="s">
        <v>564</v>
      </c>
      <c r="I142" s="55" t="s">
        <v>286</v>
      </c>
      <c r="J142" s="16" t="s">
        <v>299</v>
      </c>
      <c r="K142" s="96">
        <v>4218420698.6700001</v>
      </c>
      <c r="L142" s="60" t="str">
        <f>VLOOKUP(B142,QualitativeNotes!B:C,2,FALSE)</f>
        <v>N/A</v>
      </c>
      <c r="N142" s="87"/>
    </row>
    <row r="143" spans="1:14" ht="45" customHeight="1" x14ac:dyDescent="0.25">
      <c r="A143" s="61">
        <v>45382</v>
      </c>
      <c r="B143" s="62" t="s">
        <v>465</v>
      </c>
      <c r="C143" s="63" t="s">
        <v>71</v>
      </c>
      <c r="D143" s="63" t="s">
        <v>72</v>
      </c>
      <c r="E143" s="63" t="s">
        <v>8</v>
      </c>
      <c r="F143" s="27" t="s">
        <v>563</v>
      </c>
      <c r="G143" s="27" t="s">
        <v>568</v>
      </c>
      <c r="H143" s="27" t="s">
        <v>564</v>
      </c>
      <c r="I143" s="55" t="s">
        <v>286</v>
      </c>
      <c r="J143" s="16" t="s">
        <v>299</v>
      </c>
      <c r="K143" s="96">
        <v>57672315.929999992</v>
      </c>
      <c r="L143" s="60" t="str">
        <f>VLOOKUP(B143,QualitativeNotes!B:C,2,FALSE)</f>
        <v>N/A</v>
      </c>
      <c r="N143" s="87"/>
    </row>
    <row r="144" spans="1:14" ht="45" customHeight="1" x14ac:dyDescent="0.25">
      <c r="A144" s="61">
        <v>45382</v>
      </c>
      <c r="B144" s="62" t="s">
        <v>466</v>
      </c>
      <c r="C144" s="63" t="s">
        <v>71</v>
      </c>
      <c r="D144" s="63" t="s">
        <v>74</v>
      </c>
      <c r="E144" s="63" t="s">
        <v>8</v>
      </c>
      <c r="F144" s="27" t="s">
        <v>563</v>
      </c>
      <c r="G144" s="27" t="s">
        <v>587</v>
      </c>
      <c r="H144" s="27" t="s">
        <v>564</v>
      </c>
      <c r="I144" s="55" t="s">
        <v>286</v>
      </c>
      <c r="J144" s="16" t="s">
        <v>298</v>
      </c>
      <c r="K144" s="95">
        <v>0</v>
      </c>
      <c r="L144" s="60" t="s">
        <v>599</v>
      </c>
      <c r="N144" s="87"/>
    </row>
    <row r="145" spans="1:14" ht="45" customHeight="1" x14ac:dyDescent="0.25">
      <c r="A145" s="61">
        <v>45382</v>
      </c>
      <c r="B145" s="62" t="s">
        <v>466</v>
      </c>
      <c r="C145" s="63" t="s">
        <v>71</v>
      </c>
      <c r="D145" s="63" t="s">
        <v>74</v>
      </c>
      <c r="E145" s="63" t="s">
        <v>8</v>
      </c>
      <c r="F145" s="27" t="s">
        <v>563</v>
      </c>
      <c r="G145" s="27" t="s">
        <v>568</v>
      </c>
      <c r="H145" s="27" t="s">
        <v>564</v>
      </c>
      <c r="I145" s="55" t="s">
        <v>286</v>
      </c>
      <c r="J145" s="16" t="s">
        <v>298</v>
      </c>
      <c r="K145" s="97">
        <v>0</v>
      </c>
      <c r="L145" s="60" t="str">
        <f>VLOOKUP(B145,QualitativeNotes!B:C,2,FALSE)</f>
        <v xml:space="preserve"> Not Applicable since all cash is deposited at the central bank</v>
      </c>
      <c r="N145" s="87"/>
    </row>
    <row r="146" spans="1:14" ht="45" customHeight="1" x14ac:dyDescent="0.25">
      <c r="A146" s="61">
        <v>45382</v>
      </c>
      <c r="B146" s="62" t="s">
        <v>466</v>
      </c>
      <c r="C146" s="63" t="s">
        <v>71</v>
      </c>
      <c r="D146" s="63" t="s">
        <v>74</v>
      </c>
      <c r="E146" s="63" t="s">
        <v>8</v>
      </c>
      <c r="F146" s="27" t="s">
        <v>563</v>
      </c>
      <c r="G146" s="27" t="s">
        <v>587</v>
      </c>
      <c r="H146" s="27" t="s">
        <v>564</v>
      </c>
      <c r="I146" s="55" t="s">
        <v>286</v>
      </c>
      <c r="J146" s="16" t="s">
        <v>297</v>
      </c>
      <c r="K146" s="95">
        <v>0</v>
      </c>
      <c r="L146" s="60" t="s">
        <v>599</v>
      </c>
      <c r="N146" s="87"/>
    </row>
    <row r="147" spans="1:14" ht="45" customHeight="1" x14ac:dyDescent="0.25">
      <c r="A147" s="61">
        <v>45382</v>
      </c>
      <c r="B147" s="62" t="s">
        <v>466</v>
      </c>
      <c r="C147" s="63" t="s">
        <v>71</v>
      </c>
      <c r="D147" s="63" t="s">
        <v>74</v>
      </c>
      <c r="E147" s="63" t="s">
        <v>8</v>
      </c>
      <c r="F147" s="27" t="s">
        <v>563</v>
      </c>
      <c r="G147" s="27" t="s">
        <v>568</v>
      </c>
      <c r="H147" s="27" t="s">
        <v>564</v>
      </c>
      <c r="I147" s="55" t="s">
        <v>286</v>
      </c>
      <c r="J147" s="16" t="s">
        <v>297</v>
      </c>
      <c r="K147" s="97">
        <v>0</v>
      </c>
      <c r="L147" s="60" t="str">
        <f>VLOOKUP(B147,QualitativeNotes!B:C,2,FALSE)</f>
        <v xml:space="preserve"> Not Applicable since all cash is deposited at the central bank</v>
      </c>
      <c r="N147" s="87"/>
    </row>
    <row r="148" spans="1:14" ht="45" customHeight="1" x14ac:dyDescent="0.25">
      <c r="A148" s="61">
        <v>45382</v>
      </c>
      <c r="B148" s="62" t="s">
        <v>466</v>
      </c>
      <c r="C148" s="63" t="s">
        <v>71</v>
      </c>
      <c r="D148" s="63" t="s">
        <v>74</v>
      </c>
      <c r="E148" s="63" t="s">
        <v>8</v>
      </c>
      <c r="F148" s="27" t="s">
        <v>563</v>
      </c>
      <c r="G148" s="27" t="s">
        <v>587</v>
      </c>
      <c r="H148" s="27" t="s">
        <v>564</v>
      </c>
      <c r="I148" s="55" t="s">
        <v>286</v>
      </c>
      <c r="J148" s="16" t="s">
        <v>296</v>
      </c>
      <c r="K148" s="95">
        <v>0</v>
      </c>
      <c r="L148" s="60" t="s">
        <v>599</v>
      </c>
      <c r="N148" s="87"/>
    </row>
    <row r="149" spans="1:14" ht="45" customHeight="1" x14ac:dyDescent="0.25">
      <c r="A149" s="61">
        <v>45382</v>
      </c>
      <c r="B149" s="62" t="s">
        <v>466</v>
      </c>
      <c r="C149" s="63" t="s">
        <v>71</v>
      </c>
      <c r="D149" s="63" t="s">
        <v>74</v>
      </c>
      <c r="E149" s="63" t="s">
        <v>8</v>
      </c>
      <c r="F149" s="27" t="s">
        <v>563</v>
      </c>
      <c r="G149" s="27" t="s">
        <v>568</v>
      </c>
      <c r="H149" s="27" t="s">
        <v>564</v>
      </c>
      <c r="I149" s="55" t="s">
        <v>286</v>
      </c>
      <c r="J149" s="16" t="s">
        <v>296</v>
      </c>
      <c r="K149" s="97">
        <v>0</v>
      </c>
      <c r="L149" s="60" t="str">
        <f>VLOOKUP(B149,QualitativeNotes!B:C,2,FALSE)</f>
        <v xml:space="preserve"> Not Applicable since all cash is deposited at the central bank</v>
      </c>
      <c r="N149" s="87"/>
    </row>
    <row r="150" spans="1:14" ht="45" customHeight="1" x14ac:dyDescent="0.25">
      <c r="A150" s="61">
        <v>45382</v>
      </c>
      <c r="B150" s="62" t="s">
        <v>466</v>
      </c>
      <c r="C150" s="63" t="s">
        <v>71</v>
      </c>
      <c r="D150" s="63" t="s">
        <v>74</v>
      </c>
      <c r="E150" s="63" t="s">
        <v>8</v>
      </c>
      <c r="F150" s="27" t="s">
        <v>563</v>
      </c>
      <c r="G150" s="27" t="s">
        <v>587</v>
      </c>
      <c r="H150" s="27" t="s">
        <v>564</v>
      </c>
      <c r="I150" s="55" t="s">
        <v>286</v>
      </c>
      <c r="J150" s="16" t="s">
        <v>295</v>
      </c>
      <c r="K150" s="95">
        <v>0</v>
      </c>
      <c r="L150" s="60" t="s">
        <v>599</v>
      </c>
      <c r="N150" s="87"/>
    </row>
    <row r="151" spans="1:14" ht="45" customHeight="1" x14ac:dyDescent="0.25">
      <c r="A151" s="61">
        <v>45382</v>
      </c>
      <c r="B151" s="62" t="s">
        <v>466</v>
      </c>
      <c r="C151" s="63" t="s">
        <v>71</v>
      </c>
      <c r="D151" s="63" t="s">
        <v>74</v>
      </c>
      <c r="E151" s="63" t="s">
        <v>8</v>
      </c>
      <c r="F151" s="27" t="s">
        <v>563</v>
      </c>
      <c r="G151" s="27" t="s">
        <v>568</v>
      </c>
      <c r="H151" s="27" t="s">
        <v>564</v>
      </c>
      <c r="I151" s="55" t="s">
        <v>286</v>
      </c>
      <c r="J151" s="16" t="s">
        <v>295</v>
      </c>
      <c r="K151" s="97">
        <v>0</v>
      </c>
      <c r="L151" s="60" t="str">
        <f>VLOOKUP(B151,QualitativeNotes!B:C,2,FALSE)</f>
        <v xml:space="preserve"> Not Applicable since all cash is deposited at the central bank</v>
      </c>
      <c r="N151" s="87"/>
    </row>
    <row r="152" spans="1:14" ht="45" customHeight="1" x14ac:dyDescent="0.25">
      <c r="A152" s="61">
        <v>45382</v>
      </c>
      <c r="B152" s="62" t="s">
        <v>466</v>
      </c>
      <c r="C152" s="63" t="s">
        <v>71</v>
      </c>
      <c r="D152" s="63" t="s">
        <v>74</v>
      </c>
      <c r="E152" s="63" t="s">
        <v>8</v>
      </c>
      <c r="F152" s="27" t="s">
        <v>563</v>
      </c>
      <c r="G152" s="27" t="s">
        <v>587</v>
      </c>
      <c r="H152" s="27" t="s">
        <v>564</v>
      </c>
      <c r="I152" s="55" t="s">
        <v>286</v>
      </c>
      <c r="J152" s="16" t="s">
        <v>300</v>
      </c>
      <c r="K152" s="95">
        <v>0</v>
      </c>
      <c r="L152" s="60" t="s">
        <v>599</v>
      </c>
      <c r="N152" s="87"/>
    </row>
    <row r="153" spans="1:14" ht="45" customHeight="1" x14ac:dyDescent="0.25">
      <c r="A153" s="61">
        <v>45382</v>
      </c>
      <c r="B153" s="62" t="s">
        <v>466</v>
      </c>
      <c r="C153" s="63" t="s">
        <v>71</v>
      </c>
      <c r="D153" s="63" t="s">
        <v>74</v>
      </c>
      <c r="E153" s="63" t="s">
        <v>8</v>
      </c>
      <c r="F153" s="27" t="s">
        <v>563</v>
      </c>
      <c r="G153" s="27" t="s">
        <v>568</v>
      </c>
      <c r="H153" s="27" t="s">
        <v>564</v>
      </c>
      <c r="I153" s="55" t="s">
        <v>286</v>
      </c>
      <c r="J153" s="16" t="s">
        <v>300</v>
      </c>
      <c r="K153" s="97">
        <v>0</v>
      </c>
      <c r="L153" s="60" t="str">
        <f>VLOOKUP(B153,QualitativeNotes!B:C,2,FALSE)</f>
        <v xml:space="preserve"> Not Applicable since all cash is deposited at the central bank</v>
      </c>
      <c r="N153" s="87"/>
    </row>
    <row r="154" spans="1:14" ht="45" customHeight="1" x14ac:dyDescent="0.25">
      <c r="A154" s="61">
        <v>45382</v>
      </c>
      <c r="B154" s="62" t="s">
        <v>466</v>
      </c>
      <c r="C154" s="63" t="s">
        <v>71</v>
      </c>
      <c r="D154" s="63" t="s">
        <v>74</v>
      </c>
      <c r="E154" s="63" t="s">
        <v>8</v>
      </c>
      <c r="F154" s="27" t="s">
        <v>563</v>
      </c>
      <c r="G154" s="27" t="s">
        <v>587</v>
      </c>
      <c r="H154" s="27" t="s">
        <v>564</v>
      </c>
      <c r="I154" s="55" t="s">
        <v>286</v>
      </c>
      <c r="J154" s="16" t="s">
        <v>299</v>
      </c>
      <c r="K154" s="95">
        <v>0</v>
      </c>
      <c r="L154" s="60" t="s">
        <v>599</v>
      </c>
      <c r="N154" s="87"/>
    </row>
    <row r="155" spans="1:14" ht="45" customHeight="1" x14ac:dyDescent="0.25">
      <c r="A155" s="61">
        <v>45382</v>
      </c>
      <c r="B155" s="62" t="s">
        <v>466</v>
      </c>
      <c r="C155" s="63" t="s">
        <v>71</v>
      </c>
      <c r="D155" s="63" t="s">
        <v>74</v>
      </c>
      <c r="E155" s="63" t="s">
        <v>8</v>
      </c>
      <c r="F155" s="27" t="s">
        <v>563</v>
      </c>
      <c r="G155" s="27" t="s">
        <v>568</v>
      </c>
      <c r="H155" s="27" t="s">
        <v>564</v>
      </c>
      <c r="I155" s="55" t="s">
        <v>286</v>
      </c>
      <c r="J155" s="16" t="s">
        <v>299</v>
      </c>
      <c r="K155" s="97">
        <v>0</v>
      </c>
      <c r="L155" s="60" t="str">
        <f>VLOOKUP(B155,QualitativeNotes!B:C,2,FALSE)</f>
        <v xml:space="preserve"> Not Applicable since all cash is deposited at the central bank</v>
      </c>
      <c r="N155" s="87"/>
    </row>
    <row r="156" spans="1:14" ht="60" customHeight="1" x14ac:dyDescent="0.25">
      <c r="A156" s="61">
        <v>45382</v>
      </c>
      <c r="B156" s="62" t="s">
        <v>467</v>
      </c>
      <c r="C156" s="63" t="s">
        <v>71</v>
      </c>
      <c r="D156" s="63" t="s">
        <v>75</v>
      </c>
      <c r="E156" s="63" t="s">
        <v>8</v>
      </c>
      <c r="F156" s="27" t="s">
        <v>563</v>
      </c>
      <c r="G156" s="27" t="s">
        <v>587</v>
      </c>
      <c r="H156" s="27" t="s">
        <v>564</v>
      </c>
      <c r="I156" s="55" t="s">
        <v>286</v>
      </c>
      <c r="J156" s="16" t="s">
        <v>298</v>
      </c>
      <c r="K156" s="95">
        <v>0</v>
      </c>
      <c r="L156" s="60" t="s">
        <v>599</v>
      </c>
      <c r="N156" s="87"/>
    </row>
    <row r="157" spans="1:14" ht="60" customHeight="1" x14ac:dyDescent="0.25">
      <c r="A157" s="61">
        <v>45382</v>
      </c>
      <c r="B157" s="62" t="s">
        <v>467</v>
      </c>
      <c r="C157" s="63" t="s">
        <v>71</v>
      </c>
      <c r="D157" s="63" t="s">
        <v>75</v>
      </c>
      <c r="E157" s="63" t="s">
        <v>8</v>
      </c>
      <c r="F157" s="27" t="s">
        <v>563</v>
      </c>
      <c r="G157" s="27" t="s">
        <v>568</v>
      </c>
      <c r="H157" s="27" t="s">
        <v>564</v>
      </c>
      <c r="I157" s="55" t="s">
        <v>286</v>
      </c>
      <c r="J157" s="16" t="s">
        <v>298</v>
      </c>
      <c r="K157" s="97">
        <v>0</v>
      </c>
      <c r="L157" s="60" t="str">
        <f>VLOOKUP(B157,QualitativeNotes!B:C,2,FALSE)</f>
        <v xml:space="preserve"> Not Applicable since all cash is deposited at the central bank</v>
      </c>
      <c r="N157" s="87"/>
    </row>
    <row r="158" spans="1:14" ht="60" customHeight="1" x14ac:dyDescent="0.25">
      <c r="A158" s="61">
        <v>45382</v>
      </c>
      <c r="B158" s="62" t="s">
        <v>467</v>
      </c>
      <c r="C158" s="63" t="s">
        <v>71</v>
      </c>
      <c r="D158" s="63" t="s">
        <v>75</v>
      </c>
      <c r="E158" s="63" t="s">
        <v>8</v>
      </c>
      <c r="F158" s="27" t="s">
        <v>563</v>
      </c>
      <c r="G158" s="27" t="s">
        <v>587</v>
      </c>
      <c r="H158" s="27" t="s">
        <v>564</v>
      </c>
      <c r="I158" s="55" t="s">
        <v>286</v>
      </c>
      <c r="J158" s="16" t="s">
        <v>297</v>
      </c>
      <c r="K158" s="103">
        <v>0</v>
      </c>
      <c r="L158" s="60" t="s">
        <v>599</v>
      </c>
      <c r="N158" s="87"/>
    </row>
    <row r="159" spans="1:14" ht="60" customHeight="1" x14ac:dyDescent="0.25">
      <c r="A159" s="61">
        <v>45382</v>
      </c>
      <c r="B159" s="62" t="s">
        <v>467</v>
      </c>
      <c r="C159" s="63" t="s">
        <v>71</v>
      </c>
      <c r="D159" s="63" t="s">
        <v>75</v>
      </c>
      <c r="E159" s="63" t="s">
        <v>8</v>
      </c>
      <c r="F159" s="27" t="s">
        <v>563</v>
      </c>
      <c r="G159" s="27" t="s">
        <v>568</v>
      </c>
      <c r="H159" s="27" t="s">
        <v>564</v>
      </c>
      <c r="I159" s="55" t="s">
        <v>286</v>
      </c>
      <c r="J159" s="16" t="s">
        <v>297</v>
      </c>
      <c r="K159" s="97">
        <v>0</v>
      </c>
      <c r="L159" s="60" t="str">
        <f>VLOOKUP(B159,QualitativeNotes!B:C,2,FALSE)</f>
        <v xml:space="preserve"> Not Applicable since all cash is deposited at the central bank</v>
      </c>
      <c r="N159" s="87"/>
    </row>
    <row r="160" spans="1:14" ht="60" customHeight="1" x14ac:dyDescent="0.25">
      <c r="A160" s="61">
        <v>45382</v>
      </c>
      <c r="B160" s="62" t="s">
        <v>467</v>
      </c>
      <c r="C160" s="63" t="s">
        <v>71</v>
      </c>
      <c r="D160" s="63" t="s">
        <v>75</v>
      </c>
      <c r="E160" s="63" t="s">
        <v>8</v>
      </c>
      <c r="F160" s="27" t="s">
        <v>563</v>
      </c>
      <c r="G160" s="27" t="s">
        <v>587</v>
      </c>
      <c r="H160" s="27" t="s">
        <v>564</v>
      </c>
      <c r="I160" s="55" t="s">
        <v>286</v>
      </c>
      <c r="J160" s="16" t="s">
        <v>296</v>
      </c>
      <c r="K160" s="95">
        <v>0</v>
      </c>
      <c r="L160" s="60" t="s">
        <v>599</v>
      </c>
      <c r="N160" s="87"/>
    </row>
    <row r="161" spans="1:14" ht="60" customHeight="1" x14ac:dyDescent="0.25">
      <c r="A161" s="61">
        <v>45382</v>
      </c>
      <c r="B161" s="62" t="s">
        <v>467</v>
      </c>
      <c r="C161" s="63" t="s">
        <v>71</v>
      </c>
      <c r="D161" s="63" t="s">
        <v>75</v>
      </c>
      <c r="E161" s="63" t="s">
        <v>8</v>
      </c>
      <c r="F161" s="27" t="s">
        <v>563</v>
      </c>
      <c r="G161" s="27" t="s">
        <v>568</v>
      </c>
      <c r="H161" s="27" t="s">
        <v>564</v>
      </c>
      <c r="I161" s="55" t="s">
        <v>286</v>
      </c>
      <c r="J161" s="16" t="s">
        <v>296</v>
      </c>
      <c r="K161" s="97">
        <v>0</v>
      </c>
      <c r="L161" s="60" t="str">
        <f>VLOOKUP(B161,QualitativeNotes!B:C,2,FALSE)</f>
        <v xml:space="preserve"> Not Applicable since all cash is deposited at the central bank</v>
      </c>
      <c r="N161" s="87"/>
    </row>
    <row r="162" spans="1:14" ht="60" customHeight="1" x14ac:dyDescent="0.25">
      <c r="A162" s="61">
        <v>45382</v>
      </c>
      <c r="B162" s="62" t="s">
        <v>467</v>
      </c>
      <c r="C162" s="63" t="s">
        <v>71</v>
      </c>
      <c r="D162" s="63" t="s">
        <v>75</v>
      </c>
      <c r="E162" s="63" t="s">
        <v>8</v>
      </c>
      <c r="F162" s="27" t="s">
        <v>563</v>
      </c>
      <c r="G162" s="27" t="s">
        <v>587</v>
      </c>
      <c r="H162" s="27" t="s">
        <v>564</v>
      </c>
      <c r="I162" s="55" t="s">
        <v>286</v>
      </c>
      <c r="J162" s="16" t="s">
        <v>295</v>
      </c>
      <c r="K162" s="95">
        <v>0</v>
      </c>
      <c r="L162" s="60" t="s">
        <v>599</v>
      </c>
      <c r="N162" s="87"/>
    </row>
    <row r="163" spans="1:14" ht="60" customHeight="1" x14ac:dyDescent="0.25">
      <c r="A163" s="61">
        <v>45382</v>
      </c>
      <c r="B163" s="62" t="s">
        <v>467</v>
      </c>
      <c r="C163" s="63" t="s">
        <v>71</v>
      </c>
      <c r="D163" s="63" t="s">
        <v>75</v>
      </c>
      <c r="E163" s="63" t="s">
        <v>8</v>
      </c>
      <c r="F163" s="27" t="s">
        <v>563</v>
      </c>
      <c r="G163" s="27" t="s">
        <v>568</v>
      </c>
      <c r="H163" s="27" t="s">
        <v>564</v>
      </c>
      <c r="I163" s="55" t="s">
        <v>286</v>
      </c>
      <c r="J163" s="16" t="s">
        <v>295</v>
      </c>
      <c r="K163" s="97">
        <v>0</v>
      </c>
      <c r="L163" s="60" t="str">
        <f>VLOOKUP(B163,QualitativeNotes!B:C,2,FALSE)</f>
        <v xml:space="preserve"> Not Applicable since all cash is deposited at the central bank</v>
      </c>
      <c r="N163" s="87"/>
    </row>
    <row r="164" spans="1:14" ht="60" customHeight="1" x14ac:dyDescent="0.25">
      <c r="A164" s="61">
        <v>45382</v>
      </c>
      <c r="B164" s="62" t="s">
        <v>467</v>
      </c>
      <c r="C164" s="63" t="s">
        <v>71</v>
      </c>
      <c r="D164" s="63" t="s">
        <v>75</v>
      </c>
      <c r="E164" s="63" t="s">
        <v>8</v>
      </c>
      <c r="F164" s="27" t="s">
        <v>563</v>
      </c>
      <c r="G164" s="27" t="s">
        <v>587</v>
      </c>
      <c r="H164" s="27" t="s">
        <v>564</v>
      </c>
      <c r="I164" s="55" t="s">
        <v>286</v>
      </c>
      <c r="J164" s="16" t="s">
        <v>300</v>
      </c>
      <c r="K164" s="95">
        <v>0</v>
      </c>
      <c r="L164" s="60" t="s">
        <v>599</v>
      </c>
      <c r="N164" s="87"/>
    </row>
    <row r="165" spans="1:14" ht="60" customHeight="1" x14ac:dyDescent="0.25">
      <c r="A165" s="61">
        <v>45382</v>
      </c>
      <c r="B165" s="62" t="s">
        <v>467</v>
      </c>
      <c r="C165" s="63" t="s">
        <v>71</v>
      </c>
      <c r="D165" s="63" t="s">
        <v>75</v>
      </c>
      <c r="E165" s="63" t="s">
        <v>8</v>
      </c>
      <c r="F165" s="27" t="s">
        <v>563</v>
      </c>
      <c r="G165" s="27" t="s">
        <v>568</v>
      </c>
      <c r="H165" s="27" t="s">
        <v>564</v>
      </c>
      <c r="I165" s="55" t="s">
        <v>286</v>
      </c>
      <c r="J165" s="16" t="s">
        <v>300</v>
      </c>
      <c r="K165" s="97">
        <v>0</v>
      </c>
      <c r="L165" s="60" t="str">
        <f>VLOOKUP(B165,QualitativeNotes!B:C,2,FALSE)</f>
        <v xml:space="preserve"> Not Applicable since all cash is deposited at the central bank</v>
      </c>
      <c r="N165" s="87"/>
    </row>
    <row r="166" spans="1:14" ht="60" customHeight="1" x14ac:dyDescent="0.25">
      <c r="A166" s="61">
        <v>45382</v>
      </c>
      <c r="B166" s="62" t="s">
        <v>467</v>
      </c>
      <c r="C166" s="63" t="s">
        <v>71</v>
      </c>
      <c r="D166" s="63" t="s">
        <v>75</v>
      </c>
      <c r="E166" s="63" t="s">
        <v>8</v>
      </c>
      <c r="F166" s="27" t="s">
        <v>563</v>
      </c>
      <c r="G166" s="27" t="s">
        <v>587</v>
      </c>
      <c r="H166" s="27" t="s">
        <v>564</v>
      </c>
      <c r="I166" s="55" t="s">
        <v>286</v>
      </c>
      <c r="J166" s="16" t="s">
        <v>299</v>
      </c>
      <c r="K166" s="95">
        <v>0</v>
      </c>
      <c r="L166" s="60" t="s">
        <v>599</v>
      </c>
      <c r="N166" s="87"/>
    </row>
    <row r="167" spans="1:14" ht="60" customHeight="1" x14ac:dyDescent="0.25">
      <c r="A167" s="61">
        <v>45382</v>
      </c>
      <c r="B167" s="62" t="s">
        <v>467</v>
      </c>
      <c r="C167" s="63" t="s">
        <v>71</v>
      </c>
      <c r="D167" s="63" t="s">
        <v>75</v>
      </c>
      <c r="E167" s="63" t="s">
        <v>8</v>
      </c>
      <c r="F167" s="27" t="s">
        <v>563</v>
      </c>
      <c r="G167" s="27" t="s">
        <v>568</v>
      </c>
      <c r="H167" s="27" t="s">
        <v>564</v>
      </c>
      <c r="I167" s="55" t="s">
        <v>286</v>
      </c>
      <c r="J167" s="16" t="s">
        <v>299</v>
      </c>
      <c r="K167" s="97">
        <v>0</v>
      </c>
      <c r="L167" s="60" t="str">
        <f>VLOOKUP(B167,QualitativeNotes!B:C,2,FALSE)</f>
        <v xml:space="preserve"> Not Applicable since all cash is deposited at the central bank</v>
      </c>
      <c r="N167" s="87"/>
    </row>
    <row r="168" spans="1:14" ht="45" customHeight="1" x14ac:dyDescent="0.25">
      <c r="A168" s="61">
        <v>45382</v>
      </c>
      <c r="B168" s="62" t="s">
        <v>468</v>
      </c>
      <c r="C168" s="63" t="s">
        <v>71</v>
      </c>
      <c r="D168" s="63" t="s">
        <v>76</v>
      </c>
      <c r="E168" s="63" t="s">
        <v>8</v>
      </c>
      <c r="F168" s="27" t="s">
        <v>563</v>
      </c>
      <c r="G168" s="27" t="s">
        <v>587</v>
      </c>
      <c r="H168" s="27" t="s">
        <v>564</v>
      </c>
      <c r="I168" s="55" t="s">
        <v>286</v>
      </c>
      <c r="J168" s="16" t="s">
        <v>298</v>
      </c>
      <c r="K168" s="95">
        <v>0</v>
      </c>
      <c r="L168" s="60" t="s">
        <v>599</v>
      </c>
      <c r="N168" s="87"/>
    </row>
    <row r="169" spans="1:14" ht="45" customHeight="1" x14ac:dyDescent="0.25">
      <c r="A169" s="61">
        <v>45382</v>
      </c>
      <c r="B169" s="62" t="s">
        <v>468</v>
      </c>
      <c r="C169" s="63" t="s">
        <v>71</v>
      </c>
      <c r="D169" s="63" t="s">
        <v>76</v>
      </c>
      <c r="E169" s="63" t="s">
        <v>8</v>
      </c>
      <c r="F169" s="27" t="s">
        <v>563</v>
      </c>
      <c r="G169" s="27" t="s">
        <v>568</v>
      </c>
      <c r="H169" s="27" t="s">
        <v>564</v>
      </c>
      <c r="I169" s="55" t="s">
        <v>286</v>
      </c>
      <c r="J169" s="16" t="s">
        <v>298</v>
      </c>
      <c r="K169" s="97">
        <v>0</v>
      </c>
      <c r="L169" s="60" t="str">
        <f>VLOOKUP(B169,QualitativeNotes!B:C,2,FALSE)</f>
        <v xml:space="preserve"> Not Applicable since all cash is deposited at the central bank</v>
      </c>
      <c r="N169" s="87"/>
    </row>
    <row r="170" spans="1:14" ht="45" customHeight="1" x14ac:dyDescent="0.25">
      <c r="A170" s="61">
        <v>45382</v>
      </c>
      <c r="B170" s="62" t="s">
        <v>468</v>
      </c>
      <c r="C170" s="63" t="s">
        <v>71</v>
      </c>
      <c r="D170" s="63" t="s">
        <v>76</v>
      </c>
      <c r="E170" s="63" t="s">
        <v>8</v>
      </c>
      <c r="F170" s="27" t="s">
        <v>563</v>
      </c>
      <c r="G170" s="27" t="s">
        <v>587</v>
      </c>
      <c r="H170" s="27" t="s">
        <v>564</v>
      </c>
      <c r="I170" s="55" t="s">
        <v>286</v>
      </c>
      <c r="J170" s="16" t="s">
        <v>297</v>
      </c>
      <c r="K170" s="103">
        <v>0</v>
      </c>
      <c r="L170" s="60" t="s">
        <v>599</v>
      </c>
      <c r="N170" s="87"/>
    </row>
    <row r="171" spans="1:14" ht="45" customHeight="1" x14ac:dyDescent="0.25">
      <c r="A171" s="61">
        <v>45382</v>
      </c>
      <c r="B171" s="62" t="s">
        <v>468</v>
      </c>
      <c r="C171" s="63" t="s">
        <v>71</v>
      </c>
      <c r="D171" s="63" t="s">
        <v>76</v>
      </c>
      <c r="E171" s="63" t="s">
        <v>8</v>
      </c>
      <c r="F171" s="27" t="s">
        <v>563</v>
      </c>
      <c r="G171" s="27" t="s">
        <v>568</v>
      </c>
      <c r="H171" s="27" t="s">
        <v>564</v>
      </c>
      <c r="I171" s="55" t="s">
        <v>286</v>
      </c>
      <c r="J171" s="16" t="s">
        <v>297</v>
      </c>
      <c r="K171" s="97">
        <v>0</v>
      </c>
      <c r="L171" s="60" t="str">
        <f>VLOOKUP(B171,QualitativeNotes!B:C,2,FALSE)</f>
        <v xml:space="preserve"> Not Applicable since all cash is deposited at the central bank</v>
      </c>
      <c r="N171" s="87"/>
    </row>
    <row r="172" spans="1:14" ht="45" customHeight="1" x14ac:dyDescent="0.25">
      <c r="A172" s="61">
        <v>45382</v>
      </c>
      <c r="B172" s="62" t="s">
        <v>468</v>
      </c>
      <c r="C172" s="63" t="s">
        <v>71</v>
      </c>
      <c r="D172" s="63" t="s">
        <v>76</v>
      </c>
      <c r="E172" s="63" t="s">
        <v>8</v>
      </c>
      <c r="F172" s="27" t="s">
        <v>563</v>
      </c>
      <c r="G172" s="27" t="s">
        <v>587</v>
      </c>
      <c r="H172" s="27" t="s">
        <v>564</v>
      </c>
      <c r="I172" s="55" t="s">
        <v>286</v>
      </c>
      <c r="J172" s="16" t="s">
        <v>296</v>
      </c>
      <c r="K172" s="95">
        <v>0</v>
      </c>
      <c r="L172" s="60" t="s">
        <v>599</v>
      </c>
      <c r="N172" s="87"/>
    </row>
    <row r="173" spans="1:14" ht="45" customHeight="1" x14ac:dyDescent="0.25">
      <c r="A173" s="61">
        <v>45382</v>
      </c>
      <c r="B173" s="62" t="s">
        <v>468</v>
      </c>
      <c r="C173" s="63" t="s">
        <v>71</v>
      </c>
      <c r="D173" s="63" t="s">
        <v>76</v>
      </c>
      <c r="E173" s="63" t="s">
        <v>8</v>
      </c>
      <c r="F173" s="27" t="s">
        <v>563</v>
      </c>
      <c r="G173" s="27" t="s">
        <v>568</v>
      </c>
      <c r="H173" s="27" t="s">
        <v>564</v>
      </c>
      <c r="I173" s="55" t="s">
        <v>286</v>
      </c>
      <c r="J173" s="16" t="s">
        <v>296</v>
      </c>
      <c r="K173" s="97">
        <v>0</v>
      </c>
      <c r="L173" s="60" t="str">
        <f>VLOOKUP(B173,QualitativeNotes!B:C,2,FALSE)</f>
        <v xml:space="preserve"> Not Applicable since all cash is deposited at the central bank</v>
      </c>
      <c r="N173" s="87"/>
    </row>
    <row r="174" spans="1:14" ht="45" customHeight="1" x14ac:dyDescent="0.25">
      <c r="A174" s="61">
        <v>45382</v>
      </c>
      <c r="B174" s="62" t="s">
        <v>468</v>
      </c>
      <c r="C174" s="63" t="s">
        <v>71</v>
      </c>
      <c r="D174" s="63" t="s">
        <v>76</v>
      </c>
      <c r="E174" s="63" t="s">
        <v>8</v>
      </c>
      <c r="F174" s="27" t="s">
        <v>563</v>
      </c>
      <c r="G174" s="27" t="s">
        <v>587</v>
      </c>
      <c r="H174" s="27" t="s">
        <v>564</v>
      </c>
      <c r="I174" s="55" t="s">
        <v>286</v>
      </c>
      <c r="J174" s="16" t="s">
        <v>295</v>
      </c>
      <c r="K174" s="95">
        <v>0</v>
      </c>
      <c r="L174" s="60" t="s">
        <v>599</v>
      </c>
      <c r="N174" s="87"/>
    </row>
    <row r="175" spans="1:14" ht="45" customHeight="1" x14ac:dyDescent="0.25">
      <c r="A175" s="61">
        <v>45382</v>
      </c>
      <c r="B175" s="62" t="s">
        <v>468</v>
      </c>
      <c r="C175" s="63" t="s">
        <v>71</v>
      </c>
      <c r="D175" s="63" t="s">
        <v>76</v>
      </c>
      <c r="E175" s="63" t="s">
        <v>8</v>
      </c>
      <c r="F175" s="27" t="s">
        <v>563</v>
      </c>
      <c r="G175" s="27" t="s">
        <v>568</v>
      </c>
      <c r="H175" s="27" t="s">
        <v>564</v>
      </c>
      <c r="I175" s="55" t="s">
        <v>286</v>
      </c>
      <c r="J175" s="16" t="s">
        <v>295</v>
      </c>
      <c r="K175" s="97">
        <v>0</v>
      </c>
      <c r="L175" s="60" t="str">
        <f>VLOOKUP(B175,QualitativeNotes!B:C,2,FALSE)</f>
        <v xml:space="preserve"> Not Applicable since all cash is deposited at the central bank</v>
      </c>
      <c r="N175" s="87"/>
    </row>
    <row r="176" spans="1:14" ht="45" customHeight="1" x14ac:dyDescent="0.25">
      <c r="A176" s="61">
        <v>45382</v>
      </c>
      <c r="B176" s="62" t="s">
        <v>468</v>
      </c>
      <c r="C176" s="63" t="s">
        <v>71</v>
      </c>
      <c r="D176" s="63" t="s">
        <v>76</v>
      </c>
      <c r="E176" s="63" t="s">
        <v>8</v>
      </c>
      <c r="F176" s="27" t="s">
        <v>563</v>
      </c>
      <c r="G176" s="27" t="s">
        <v>587</v>
      </c>
      <c r="H176" s="27" t="s">
        <v>564</v>
      </c>
      <c r="I176" s="55" t="s">
        <v>286</v>
      </c>
      <c r="J176" s="16" t="s">
        <v>300</v>
      </c>
      <c r="K176" s="95">
        <v>0</v>
      </c>
      <c r="L176" s="60" t="s">
        <v>599</v>
      </c>
      <c r="N176" s="87"/>
    </row>
    <row r="177" spans="1:14" ht="45" customHeight="1" x14ac:dyDescent="0.25">
      <c r="A177" s="61">
        <v>45382</v>
      </c>
      <c r="B177" s="62" t="s">
        <v>468</v>
      </c>
      <c r="C177" s="63" t="s">
        <v>71</v>
      </c>
      <c r="D177" s="63" t="s">
        <v>76</v>
      </c>
      <c r="E177" s="63" t="s">
        <v>8</v>
      </c>
      <c r="F177" s="27" t="s">
        <v>563</v>
      </c>
      <c r="G177" s="27" t="s">
        <v>568</v>
      </c>
      <c r="H177" s="27" t="s">
        <v>564</v>
      </c>
      <c r="I177" s="55" t="s">
        <v>286</v>
      </c>
      <c r="J177" s="16" t="s">
        <v>300</v>
      </c>
      <c r="K177" s="97">
        <v>0</v>
      </c>
      <c r="L177" s="60" t="str">
        <f>VLOOKUP(B177,QualitativeNotes!B:C,2,FALSE)</f>
        <v xml:space="preserve"> Not Applicable since all cash is deposited at the central bank</v>
      </c>
      <c r="N177" s="87"/>
    </row>
    <row r="178" spans="1:14" ht="45" customHeight="1" x14ac:dyDescent="0.25">
      <c r="A178" s="61">
        <v>45382</v>
      </c>
      <c r="B178" s="62" t="s">
        <v>468</v>
      </c>
      <c r="C178" s="63" t="s">
        <v>71</v>
      </c>
      <c r="D178" s="63" t="s">
        <v>76</v>
      </c>
      <c r="E178" s="63" t="s">
        <v>8</v>
      </c>
      <c r="F178" s="27" t="s">
        <v>563</v>
      </c>
      <c r="G178" s="27" t="s">
        <v>587</v>
      </c>
      <c r="H178" s="27" t="s">
        <v>564</v>
      </c>
      <c r="I178" s="55" t="s">
        <v>286</v>
      </c>
      <c r="J178" s="16" t="s">
        <v>299</v>
      </c>
      <c r="K178" s="95">
        <v>0</v>
      </c>
      <c r="L178" s="60" t="s">
        <v>599</v>
      </c>
      <c r="N178" s="87"/>
    </row>
    <row r="179" spans="1:14" ht="45" customHeight="1" x14ac:dyDescent="0.25">
      <c r="A179" s="61">
        <v>45382</v>
      </c>
      <c r="B179" s="62" t="s">
        <v>468</v>
      </c>
      <c r="C179" s="63" t="s">
        <v>71</v>
      </c>
      <c r="D179" s="63" t="s">
        <v>76</v>
      </c>
      <c r="E179" s="63" t="s">
        <v>8</v>
      </c>
      <c r="F179" s="27" t="s">
        <v>563</v>
      </c>
      <c r="G179" s="27" t="s">
        <v>568</v>
      </c>
      <c r="H179" s="27" t="s">
        <v>564</v>
      </c>
      <c r="I179" s="55" t="s">
        <v>286</v>
      </c>
      <c r="J179" s="16" t="s">
        <v>299</v>
      </c>
      <c r="K179" s="97">
        <v>0</v>
      </c>
      <c r="L179" s="60" t="str">
        <f>VLOOKUP(B179,QualitativeNotes!B:C,2,FALSE)</f>
        <v xml:space="preserve"> Not Applicable since all cash is deposited at the central bank</v>
      </c>
      <c r="N179" s="87"/>
    </row>
    <row r="180" spans="1:14" ht="45" customHeight="1" x14ac:dyDescent="0.25">
      <c r="A180" s="61">
        <v>45382</v>
      </c>
      <c r="B180" s="62" t="s">
        <v>469</v>
      </c>
      <c r="C180" s="63" t="s">
        <v>71</v>
      </c>
      <c r="D180" s="63" t="s">
        <v>77</v>
      </c>
      <c r="E180" s="63" t="s">
        <v>8</v>
      </c>
      <c r="F180" s="27" t="s">
        <v>563</v>
      </c>
      <c r="G180" s="27" t="s">
        <v>587</v>
      </c>
      <c r="H180" s="27" t="s">
        <v>564</v>
      </c>
      <c r="I180" s="55" t="s">
        <v>286</v>
      </c>
      <c r="J180" s="16" t="s">
        <v>298</v>
      </c>
      <c r="K180" s="95">
        <v>0</v>
      </c>
      <c r="L180" s="60" t="s">
        <v>599</v>
      </c>
      <c r="N180" s="87"/>
    </row>
    <row r="181" spans="1:14" ht="45" customHeight="1" x14ac:dyDescent="0.25">
      <c r="A181" s="61">
        <v>45382</v>
      </c>
      <c r="B181" s="62" t="s">
        <v>469</v>
      </c>
      <c r="C181" s="63" t="s">
        <v>71</v>
      </c>
      <c r="D181" s="63" t="s">
        <v>77</v>
      </c>
      <c r="E181" s="63" t="s">
        <v>8</v>
      </c>
      <c r="F181" s="27" t="s">
        <v>563</v>
      </c>
      <c r="G181" s="27" t="s">
        <v>568</v>
      </c>
      <c r="H181" s="27" t="s">
        <v>564</v>
      </c>
      <c r="I181" s="55" t="s">
        <v>286</v>
      </c>
      <c r="J181" s="16" t="s">
        <v>298</v>
      </c>
      <c r="K181" s="97">
        <v>0</v>
      </c>
      <c r="L181" s="60" t="str">
        <f>VLOOKUP(B181,QualitativeNotes!B:C,2,FALSE)</f>
        <v xml:space="preserve"> Not Applicable since all cash is deposited at the central bank</v>
      </c>
      <c r="N181" s="87"/>
    </row>
    <row r="182" spans="1:14" ht="45" customHeight="1" x14ac:dyDescent="0.25">
      <c r="A182" s="61">
        <v>45382</v>
      </c>
      <c r="B182" s="62" t="s">
        <v>469</v>
      </c>
      <c r="C182" s="63" t="s">
        <v>71</v>
      </c>
      <c r="D182" s="63" t="s">
        <v>77</v>
      </c>
      <c r="E182" s="63" t="s">
        <v>8</v>
      </c>
      <c r="F182" s="27" t="s">
        <v>563</v>
      </c>
      <c r="G182" s="27" t="s">
        <v>587</v>
      </c>
      <c r="H182" s="27" t="s">
        <v>564</v>
      </c>
      <c r="I182" s="55" t="s">
        <v>286</v>
      </c>
      <c r="J182" s="16" t="s">
        <v>297</v>
      </c>
      <c r="K182" s="95">
        <v>0</v>
      </c>
      <c r="L182" s="60" t="s">
        <v>599</v>
      </c>
      <c r="N182" s="87"/>
    </row>
    <row r="183" spans="1:14" ht="45" customHeight="1" x14ac:dyDescent="0.25">
      <c r="A183" s="61">
        <v>45382</v>
      </c>
      <c r="B183" s="62" t="s">
        <v>469</v>
      </c>
      <c r="C183" s="63" t="s">
        <v>71</v>
      </c>
      <c r="D183" s="63" t="s">
        <v>77</v>
      </c>
      <c r="E183" s="63" t="s">
        <v>8</v>
      </c>
      <c r="F183" s="27" t="s">
        <v>563</v>
      </c>
      <c r="G183" s="27" t="s">
        <v>568</v>
      </c>
      <c r="H183" s="27" t="s">
        <v>564</v>
      </c>
      <c r="I183" s="55" t="s">
        <v>286</v>
      </c>
      <c r="J183" s="16" t="s">
        <v>297</v>
      </c>
      <c r="K183" s="97">
        <v>0</v>
      </c>
      <c r="L183" s="60" t="str">
        <f>VLOOKUP(B183,QualitativeNotes!B:C,2,FALSE)</f>
        <v xml:space="preserve"> Not Applicable since all cash is deposited at the central bank</v>
      </c>
      <c r="N183" s="87"/>
    </row>
    <row r="184" spans="1:14" ht="45" customHeight="1" x14ac:dyDescent="0.25">
      <c r="A184" s="61">
        <v>45382</v>
      </c>
      <c r="B184" s="62" t="s">
        <v>469</v>
      </c>
      <c r="C184" s="63" t="s">
        <v>71</v>
      </c>
      <c r="D184" s="63" t="s">
        <v>77</v>
      </c>
      <c r="E184" s="63" t="s">
        <v>8</v>
      </c>
      <c r="F184" s="27" t="s">
        <v>563</v>
      </c>
      <c r="G184" s="27" t="s">
        <v>587</v>
      </c>
      <c r="H184" s="27" t="s">
        <v>564</v>
      </c>
      <c r="I184" s="55" t="s">
        <v>286</v>
      </c>
      <c r="J184" s="16" t="s">
        <v>296</v>
      </c>
      <c r="K184" s="95">
        <v>63809689.489999771</v>
      </c>
      <c r="L184" s="60" t="s">
        <v>599</v>
      </c>
      <c r="N184" s="87"/>
    </row>
    <row r="185" spans="1:14" ht="45" customHeight="1" x14ac:dyDescent="0.25">
      <c r="A185" s="61">
        <v>45382</v>
      </c>
      <c r="B185" s="62" t="s">
        <v>469</v>
      </c>
      <c r="C185" s="63" t="s">
        <v>71</v>
      </c>
      <c r="D185" s="63" t="s">
        <v>77</v>
      </c>
      <c r="E185" s="63" t="s">
        <v>8</v>
      </c>
      <c r="F185" s="27" t="s">
        <v>563</v>
      </c>
      <c r="G185" s="27" t="s">
        <v>568</v>
      </c>
      <c r="H185" s="27" t="s">
        <v>564</v>
      </c>
      <c r="I185" s="55" t="s">
        <v>286</v>
      </c>
      <c r="J185" s="16" t="s">
        <v>296</v>
      </c>
      <c r="K185" s="97">
        <v>0</v>
      </c>
      <c r="L185" s="60" t="str">
        <f>VLOOKUP(B185,QualitativeNotes!B:C,2,FALSE)</f>
        <v xml:space="preserve"> Not Applicable since all cash is deposited at the central bank</v>
      </c>
      <c r="N185" s="87"/>
    </row>
    <row r="186" spans="1:14" ht="45" customHeight="1" x14ac:dyDescent="0.25">
      <c r="A186" s="61">
        <v>45382</v>
      </c>
      <c r="B186" s="62" t="s">
        <v>469</v>
      </c>
      <c r="C186" s="63" t="s">
        <v>71</v>
      </c>
      <c r="D186" s="63" t="s">
        <v>77</v>
      </c>
      <c r="E186" s="63" t="s">
        <v>8</v>
      </c>
      <c r="F186" s="27" t="s">
        <v>563</v>
      </c>
      <c r="G186" s="27" t="s">
        <v>587</v>
      </c>
      <c r="H186" s="27" t="s">
        <v>564</v>
      </c>
      <c r="I186" s="55" t="s">
        <v>286</v>
      </c>
      <c r="J186" s="16" t="s">
        <v>295</v>
      </c>
      <c r="K186" s="95">
        <v>68207910.21999979</v>
      </c>
      <c r="L186" s="60" t="s">
        <v>599</v>
      </c>
      <c r="N186" s="87"/>
    </row>
    <row r="187" spans="1:14" ht="45" customHeight="1" x14ac:dyDescent="0.25">
      <c r="A187" s="61">
        <v>45382</v>
      </c>
      <c r="B187" s="62" t="s">
        <v>469</v>
      </c>
      <c r="C187" s="63" t="s">
        <v>71</v>
      </c>
      <c r="D187" s="63" t="s">
        <v>77</v>
      </c>
      <c r="E187" s="63" t="s">
        <v>8</v>
      </c>
      <c r="F187" s="27" t="s">
        <v>563</v>
      </c>
      <c r="G187" s="27" t="s">
        <v>568</v>
      </c>
      <c r="H187" s="27" t="s">
        <v>564</v>
      </c>
      <c r="I187" s="55" t="s">
        <v>286</v>
      </c>
      <c r="J187" s="16" t="s">
        <v>295</v>
      </c>
      <c r="K187" s="97">
        <v>0</v>
      </c>
      <c r="L187" s="60" t="str">
        <f>VLOOKUP(B187,QualitativeNotes!B:C,2,FALSE)</f>
        <v xml:space="preserve"> Not Applicable since all cash is deposited at the central bank</v>
      </c>
      <c r="N187" s="87"/>
    </row>
    <row r="188" spans="1:14" ht="45" customHeight="1" x14ac:dyDescent="0.25">
      <c r="A188" s="61">
        <v>45382</v>
      </c>
      <c r="B188" s="62" t="s">
        <v>469</v>
      </c>
      <c r="C188" s="63" t="s">
        <v>71</v>
      </c>
      <c r="D188" s="63" t="s">
        <v>77</v>
      </c>
      <c r="E188" s="63" t="s">
        <v>8</v>
      </c>
      <c r="F188" s="27" t="s">
        <v>563</v>
      </c>
      <c r="G188" s="27" t="s">
        <v>587</v>
      </c>
      <c r="H188" s="27" t="s">
        <v>564</v>
      </c>
      <c r="I188" s="55" t="s">
        <v>286</v>
      </c>
      <c r="J188" s="16" t="s">
        <v>300</v>
      </c>
      <c r="K188" s="95">
        <v>63809689.489999771</v>
      </c>
      <c r="L188" s="60" t="s">
        <v>599</v>
      </c>
      <c r="N188" s="87"/>
    </row>
    <row r="189" spans="1:14" ht="45" customHeight="1" x14ac:dyDescent="0.25">
      <c r="A189" s="61">
        <v>45382</v>
      </c>
      <c r="B189" s="62" t="s">
        <v>469</v>
      </c>
      <c r="C189" s="63" t="s">
        <v>71</v>
      </c>
      <c r="D189" s="63" t="s">
        <v>77</v>
      </c>
      <c r="E189" s="63" t="s">
        <v>8</v>
      </c>
      <c r="F189" s="27" t="s">
        <v>563</v>
      </c>
      <c r="G189" s="27" t="s">
        <v>568</v>
      </c>
      <c r="H189" s="27" t="s">
        <v>564</v>
      </c>
      <c r="I189" s="55" t="s">
        <v>286</v>
      </c>
      <c r="J189" s="16" t="s">
        <v>300</v>
      </c>
      <c r="K189" s="97">
        <v>0</v>
      </c>
      <c r="L189" s="60" t="str">
        <f>VLOOKUP(B189,QualitativeNotes!B:C,2,FALSE)</f>
        <v xml:space="preserve"> Not Applicable since all cash is deposited at the central bank</v>
      </c>
      <c r="N189" s="87"/>
    </row>
    <row r="190" spans="1:14" ht="45" customHeight="1" x14ac:dyDescent="0.25">
      <c r="A190" s="61">
        <v>45382</v>
      </c>
      <c r="B190" s="62" t="s">
        <v>469</v>
      </c>
      <c r="C190" s="63" t="s">
        <v>71</v>
      </c>
      <c r="D190" s="63" t="s">
        <v>77</v>
      </c>
      <c r="E190" s="63" t="s">
        <v>8</v>
      </c>
      <c r="F190" s="27" t="s">
        <v>563</v>
      </c>
      <c r="G190" s="27" t="s">
        <v>587</v>
      </c>
      <c r="H190" s="27" t="s">
        <v>564</v>
      </c>
      <c r="I190" s="55" t="s">
        <v>286</v>
      </c>
      <c r="J190" s="16" t="s">
        <v>299</v>
      </c>
      <c r="K190" s="95">
        <v>68207910.21999979</v>
      </c>
      <c r="L190" s="60" t="s">
        <v>599</v>
      </c>
      <c r="N190" s="87"/>
    </row>
    <row r="191" spans="1:14" ht="45" customHeight="1" x14ac:dyDescent="0.25">
      <c r="A191" s="61">
        <v>45382</v>
      </c>
      <c r="B191" s="62" t="s">
        <v>469</v>
      </c>
      <c r="C191" s="63" t="s">
        <v>71</v>
      </c>
      <c r="D191" s="63" t="s">
        <v>77</v>
      </c>
      <c r="E191" s="63" t="s">
        <v>8</v>
      </c>
      <c r="F191" s="27" t="s">
        <v>563</v>
      </c>
      <c r="G191" s="27" t="s">
        <v>568</v>
      </c>
      <c r="H191" s="27" t="s">
        <v>564</v>
      </c>
      <c r="I191" s="55" t="s">
        <v>286</v>
      </c>
      <c r="J191" s="16" t="s">
        <v>299</v>
      </c>
      <c r="K191" s="97">
        <v>0</v>
      </c>
      <c r="L191" s="60" t="str">
        <f>VLOOKUP(B191,QualitativeNotes!B:C,2,FALSE)</f>
        <v xml:space="preserve"> Not Applicable since all cash is deposited at the central bank</v>
      </c>
      <c r="N191" s="87"/>
    </row>
    <row r="192" spans="1:14" ht="60" customHeight="1" x14ac:dyDescent="0.25">
      <c r="A192" s="61">
        <v>45382</v>
      </c>
      <c r="B192" s="62" t="s">
        <v>470</v>
      </c>
      <c r="C192" s="63" t="s">
        <v>71</v>
      </c>
      <c r="D192" s="63" t="s">
        <v>78</v>
      </c>
      <c r="E192" s="63" t="s">
        <v>8</v>
      </c>
      <c r="F192" s="27" t="s">
        <v>563</v>
      </c>
      <c r="G192" s="27" t="s">
        <v>587</v>
      </c>
      <c r="H192" s="27" t="s">
        <v>564</v>
      </c>
      <c r="I192" s="55" t="s">
        <v>286</v>
      </c>
      <c r="J192" s="16" t="s">
        <v>298</v>
      </c>
      <c r="K192" s="95">
        <v>0</v>
      </c>
      <c r="L192" s="60" t="s">
        <v>599</v>
      </c>
      <c r="N192" s="87"/>
    </row>
    <row r="193" spans="1:14" ht="60" customHeight="1" x14ac:dyDescent="0.25">
      <c r="A193" s="61">
        <v>45382</v>
      </c>
      <c r="B193" s="62" t="s">
        <v>470</v>
      </c>
      <c r="C193" s="63" t="s">
        <v>71</v>
      </c>
      <c r="D193" s="63" t="s">
        <v>78</v>
      </c>
      <c r="E193" s="63" t="s">
        <v>8</v>
      </c>
      <c r="F193" s="27" t="s">
        <v>563</v>
      </c>
      <c r="G193" s="27" t="s">
        <v>568</v>
      </c>
      <c r="H193" s="27" t="s">
        <v>564</v>
      </c>
      <c r="I193" s="55" t="s">
        <v>286</v>
      </c>
      <c r="J193" s="16" t="s">
        <v>298</v>
      </c>
      <c r="K193" s="97">
        <v>0</v>
      </c>
      <c r="L193" s="60" t="str">
        <f>VLOOKUP(B193,QualitativeNotes!B:C,2,FALSE)</f>
        <v xml:space="preserve"> Not Applicable since all cash is deposited at the central bank</v>
      </c>
      <c r="N193" s="87"/>
    </row>
    <row r="194" spans="1:14" ht="60" customHeight="1" x14ac:dyDescent="0.25">
      <c r="A194" s="61">
        <v>45382</v>
      </c>
      <c r="B194" s="62" t="s">
        <v>470</v>
      </c>
      <c r="C194" s="63" t="s">
        <v>71</v>
      </c>
      <c r="D194" s="63" t="s">
        <v>78</v>
      </c>
      <c r="E194" s="63" t="s">
        <v>8</v>
      </c>
      <c r="F194" s="27" t="s">
        <v>563</v>
      </c>
      <c r="G194" s="27" t="s">
        <v>587</v>
      </c>
      <c r="H194" s="27" t="s">
        <v>564</v>
      </c>
      <c r="I194" s="55" t="s">
        <v>286</v>
      </c>
      <c r="J194" s="16" t="s">
        <v>297</v>
      </c>
      <c r="K194" s="95">
        <v>0</v>
      </c>
      <c r="L194" s="60" t="s">
        <v>599</v>
      </c>
      <c r="N194" s="87"/>
    </row>
    <row r="195" spans="1:14" ht="60" customHeight="1" x14ac:dyDescent="0.25">
      <c r="A195" s="61">
        <v>45382</v>
      </c>
      <c r="B195" s="62" t="s">
        <v>470</v>
      </c>
      <c r="C195" s="63" t="s">
        <v>71</v>
      </c>
      <c r="D195" s="63" t="s">
        <v>78</v>
      </c>
      <c r="E195" s="63" t="s">
        <v>8</v>
      </c>
      <c r="F195" s="27" t="s">
        <v>563</v>
      </c>
      <c r="G195" s="27" t="s">
        <v>568</v>
      </c>
      <c r="H195" s="27" t="s">
        <v>564</v>
      </c>
      <c r="I195" s="55" t="s">
        <v>286</v>
      </c>
      <c r="J195" s="16" t="s">
        <v>297</v>
      </c>
      <c r="K195" s="97">
        <v>0</v>
      </c>
      <c r="L195" s="60" t="str">
        <f>VLOOKUP(B195,QualitativeNotes!B:C,2,FALSE)</f>
        <v xml:space="preserve"> Not Applicable since all cash is deposited at the central bank</v>
      </c>
      <c r="N195" s="87"/>
    </row>
    <row r="196" spans="1:14" ht="60" customHeight="1" x14ac:dyDescent="0.25">
      <c r="A196" s="61">
        <v>45382</v>
      </c>
      <c r="B196" s="62" t="s">
        <v>470</v>
      </c>
      <c r="C196" s="63" t="s">
        <v>71</v>
      </c>
      <c r="D196" s="63" t="s">
        <v>78</v>
      </c>
      <c r="E196" s="63" t="s">
        <v>8</v>
      </c>
      <c r="F196" s="27" t="s">
        <v>563</v>
      </c>
      <c r="G196" s="27" t="s">
        <v>587</v>
      </c>
      <c r="H196" s="27" t="s">
        <v>564</v>
      </c>
      <c r="I196" s="55" t="s">
        <v>286</v>
      </c>
      <c r="J196" s="16" t="s">
        <v>296</v>
      </c>
      <c r="K196" s="95">
        <v>0</v>
      </c>
      <c r="L196" s="60" t="s">
        <v>599</v>
      </c>
      <c r="N196" s="87"/>
    </row>
    <row r="197" spans="1:14" ht="60" customHeight="1" x14ac:dyDescent="0.25">
      <c r="A197" s="61">
        <v>45382</v>
      </c>
      <c r="B197" s="62" t="s">
        <v>470</v>
      </c>
      <c r="C197" s="63" t="s">
        <v>71</v>
      </c>
      <c r="D197" s="63" t="s">
        <v>78</v>
      </c>
      <c r="E197" s="63" t="s">
        <v>8</v>
      </c>
      <c r="F197" s="27" t="s">
        <v>563</v>
      </c>
      <c r="G197" s="27" t="s">
        <v>568</v>
      </c>
      <c r="H197" s="27" t="s">
        <v>564</v>
      </c>
      <c r="I197" s="55" t="s">
        <v>286</v>
      </c>
      <c r="J197" s="16" t="s">
        <v>296</v>
      </c>
      <c r="K197" s="97">
        <v>0</v>
      </c>
      <c r="L197" s="60" t="str">
        <f>VLOOKUP(B197,QualitativeNotes!B:C,2,FALSE)</f>
        <v xml:space="preserve"> Not Applicable since all cash is deposited at the central bank</v>
      </c>
      <c r="N197" s="87"/>
    </row>
    <row r="198" spans="1:14" ht="60" customHeight="1" x14ac:dyDescent="0.25">
      <c r="A198" s="61">
        <v>45382</v>
      </c>
      <c r="B198" s="62" t="s">
        <v>470</v>
      </c>
      <c r="C198" s="63" t="s">
        <v>71</v>
      </c>
      <c r="D198" s="63" t="s">
        <v>78</v>
      </c>
      <c r="E198" s="63" t="s">
        <v>8</v>
      </c>
      <c r="F198" s="27" t="s">
        <v>563</v>
      </c>
      <c r="G198" s="27" t="s">
        <v>587</v>
      </c>
      <c r="H198" s="27" t="s">
        <v>564</v>
      </c>
      <c r="I198" s="55" t="s">
        <v>286</v>
      </c>
      <c r="J198" s="16" t="s">
        <v>295</v>
      </c>
      <c r="K198" s="95">
        <v>0</v>
      </c>
      <c r="L198" s="60" t="s">
        <v>599</v>
      </c>
      <c r="N198" s="87"/>
    </row>
    <row r="199" spans="1:14" ht="60" customHeight="1" x14ac:dyDescent="0.25">
      <c r="A199" s="61">
        <v>45382</v>
      </c>
      <c r="B199" s="62" t="s">
        <v>470</v>
      </c>
      <c r="C199" s="63" t="s">
        <v>71</v>
      </c>
      <c r="D199" s="63" t="s">
        <v>78</v>
      </c>
      <c r="E199" s="63" t="s">
        <v>8</v>
      </c>
      <c r="F199" s="27" t="s">
        <v>563</v>
      </c>
      <c r="G199" s="27" t="s">
        <v>568</v>
      </c>
      <c r="H199" s="27" t="s">
        <v>564</v>
      </c>
      <c r="I199" s="55" t="s">
        <v>286</v>
      </c>
      <c r="J199" s="16" t="s">
        <v>295</v>
      </c>
      <c r="K199" s="97">
        <v>0</v>
      </c>
      <c r="L199" s="60" t="str">
        <f>VLOOKUP(B199,QualitativeNotes!B:C,2,FALSE)</f>
        <v xml:space="preserve"> Not Applicable since all cash is deposited at the central bank</v>
      </c>
      <c r="N199" s="87"/>
    </row>
    <row r="200" spans="1:14" ht="60" customHeight="1" x14ac:dyDescent="0.25">
      <c r="A200" s="61">
        <v>45382</v>
      </c>
      <c r="B200" s="62" t="s">
        <v>470</v>
      </c>
      <c r="C200" s="63" t="s">
        <v>71</v>
      </c>
      <c r="D200" s="63" t="s">
        <v>78</v>
      </c>
      <c r="E200" s="63" t="s">
        <v>8</v>
      </c>
      <c r="F200" s="27" t="s">
        <v>563</v>
      </c>
      <c r="G200" s="27" t="s">
        <v>587</v>
      </c>
      <c r="H200" s="27" t="s">
        <v>564</v>
      </c>
      <c r="I200" s="55" t="s">
        <v>286</v>
      </c>
      <c r="J200" s="16" t="s">
        <v>300</v>
      </c>
      <c r="K200" s="95">
        <v>0</v>
      </c>
      <c r="L200" s="60" t="s">
        <v>599</v>
      </c>
      <c r="N200" s="87"/>
    </row>
    <row r="201" spans="1:14" ht="60" customHeight="1" x14ac:dyDescent="0.25">
      <c r="A201" s="61">
        <v>45382</v>
      </c>
      <c r="B201" s="62" t="s">
        <v>470</v>
      </c>
      <c r="C201" s="63" t="s">
        <v>71</v>
      </c>
      <c r="D201" s="63" t="s">
        <v>78</v>
      </c>
      <c r="E201" s="63" t="s">
        <v>8</v>
      </c>
      <c r="F201" s="27" t="s">
        <v>563</v>
      </c>
      <c r="G201" s="27" t="s">
        <v>568</v>
      </c>
      <c r="H201" s="27" t="s">
        <v>564</v>
      </c>
      <c r="I201" s="55" t="s">
        <v>286</v>
      </c>
      <c r="J201" s="16" t="s">
        <v>300</v>
      </c>
      <c r="K201" s="97">
        <v>0</v>
      </c>
      <c r="L201" s="60" t="str">
        <f>VLOOKUP(B201,QualitativeNotes!B:C,2,FALSE)</f>
        <v xml:space="preserve"> Not Applicable since all cash is deposited at the central bank</v>
      </c>
      <c r="N201" s="87"/>
    </row>
    <row r="202" spans="1:14" ht="60" customHeight="1" x14ac:dyDescent="0.25">
      <c r="A202" s="61">
        <v>45382</v>
      </c>
      <c r="B202" s="62" t="s">
        <v>470</v>
      </c>
      <c r="C202" s="63" t="s">
        <v>71</v>
      </c>
      <c r="D202" s="63" t="s">
        <v>78</v>
      </c>
      <c r="E202" s="63" t="s">
        <v>8</v>
      </c>
      <c r="F202" s="27" t="s">
        <v>563</v>
      </c>
      <c r="G202" s="27" t="s">
        <v>587</v>
      </c>
      <c r="H202" s="27" t="s">
        <v>564</v>
      </c>
      <c r="I202" s="55" t="s">
        <v>286</v>
      </c>
      <c r="J202" s="16" t="s">
        <v>299</v>
      </c>
      <c r="K202" s="95">
        <v>0</v>
      </c>
      <c r="L202" s="60" t="s">
        <v>599</v>
      </c>
      <c r="N202" s="87"/>
    </row>
    <row r="203" spans="1:14" ht="60" customHeight="1" x14ac:dyDescent="0.25">
      <c r="A203" s="61">
        <v>45382</v>
      </c>
      <c r="B203" s="62" t="s">
        <v>470</v>
      </c>
      <c r="C203" s="63" t="s">
        <v>71</v>
      </c>
      <c r="D203" s="63" t="s">
        <v>78</v>
      </c>
      <c r="E203" s="63" t="s">
        <v>8</v>
      </c>
      <c r="F203" s="27" t="s">
        <v>563</v>
      </c>
      <c r="G203" s="27" t="s">
        <v>568</v>
      </c>
      <c r="H203" s="27" t="s">
        <v>564</v>
      </c>
      <c r="I203" s="55" t="s">
        <v>286</v>
      </c>
      <c r="J203" s="16" t="s">
        <v>299</v>
      </c>
      <c r="K203" s="97">
        <v>0</v>
      </c>
      <c r="L203" s="60" t="str">
        <f>VLOOKUP(B203,QualitativeNotes!B:C,2,FALSE)</f>
        <v xml:space="preserve"> Not Applicable since all cash is deposited at the central bank</v>
      </c>
      <c r="N203" s="87"/>
    </row>
    <row r="204" spans="1:14" ht="45" customHeight="1" x14ac:dyDescent="0.25">
      <c r="A204" s="61">
        <v>45382</v>
      </c>
      <c r="B204" s="62" t="s">
        <v>471</v>
      </c>
      <c r="C204" s="63" t="s">
        <v>71</v>
      </c>
      <c r="D204" s="63" t="s">
        <v>79</v>
      </c>
      <c r="E204" s="63" t="s">
        <v>8</v>
      </c>
      <c r="F204" s="27" t="s">
        <v>563</v>
      </c>
      <c r="G204" s="27" t="s">
        <v>587</v>
      </c>
      <c r="H204" s="27" t="s">
        <v>564</v>
      </c>
      <c r="I204" s="55" t="s">
        <v>286</v>
      </c>
      <c r="J204" s="16" t="s">
        <v>298</v>
      </c>
      <c r="K204" s="95">
        <v>0</v>
      </c>
      <c r="L204" s="60" t="s">
        <v>599</v>
      </c>
      <c r="N204" s="87"/>
    </row>
    <row r="205" spans="1:14" ht="45" customHeight="1" x14ac:dyDescent="0.25">
      <c r="A205" s="61">
        <v>45382</v>
      </c>
      <c r="B205" s="62" t="s">
        <v>471</v>
      </c>
      <c r="C205" s="63" t="s">
        <v>71</v>
      </c>
      <c r="D205" s="63" t="s">
        <v>79</v>
      </c>
      <c r="E205" s="63" t="s">
        <v>8</v>
      </c>
      <c r="F205" s="27" t="s">
        <v>563</v>
      </c>
      <c r="G205" s="27" t="s">
        <v>568</v>
      </c>
      <c r="H205" s="27" t="s">
        <v>564</v>
      </c>
      <c r="I205" s="55" t="s">
        <v>286</v>
      </c>
      <c r="J205" s="16" t="s">
        <v>298</v>
      </c>
      <c r="K205" s="97">
        <v>0</v>
      </c>
      <c r="L205" s="60" t="str">
        <f>VLOOKUP(B205,QualitativeNotes!B:C,2,FALSE)</f>
        <v xml:space="preserve"> Not Applicable since all cash is deposited at the central bank</v>
      </c>
      <c r="N205" s="87"/>
    </row>
    <row r="206" spans="1:14" ht="45" customHeight="1" x14ac:dyDescent="0.25">
      <c r="A206" s="61">
        <v>45382</v>
      </c>
      <c r="B206" s="62" t="s">
        <v>471</v>
      </c>
      <c r="C206" s="63" t="s">
        <v>71</v>
      </c>
      <c r="D206" s="63" t="s">
        <v>79</v>
      </c>
      <c r="E206" s="63" t="s">
        <v>8</v>
      </c>
      <c r="F206" s="27" t="s">
        <v>563</v>
      </c>
      <c r="G206" s="27" t="s">
        <v>587</v>
      </c>
      <c r="H206" s="27" t="s">
        <v>564</v>
      </c>
      <c r="I206" s="55" t="s">
        <v>286</v>
      </c>
      <c r="J206" s="16" t="s">
        <v>297</v>
      </c>
      <c r="K206" s="95">
        <v>0</v>
      </c>
      <c r="L206" s="60" t="s">
        <v>599</v>
      </c>
      <c r="N206" s="87"/>
    </row>
    <row r="207" spans="1:14" ht="45" customHeight="1" x14ac:dyDescent="0.25">
      <c r="A207" s="61">
        <v>45382</v>
      </c>
      <c r="B207" s="62" t="s">
        <v>471</v>
      </c>
      <c r="C207" s="63" t="s">
        <v>71</v>
      </c>
      <c r="D207" s="63" t="s">
        <v>79</v>
      </c>
      <c r="E207" s="63" t="s">
        <v>8</v>
      </c>
      <c r="F207" s="27" t="s">
        <v>563</v>
      </c>
      <c r="G207" s="27" t="s">
        <v>568</v>
      </c>
      <c r="H207" s="27" t="s">
        <v>564</v>
      </c>
      <c r="I207" s="55" t="s">
        <v>286</v>
      </c>
      <c r="J207" s="16" t="s">
        <v>297</v>
      </c>
      <c r="K207" s="97">
        <v>0</v>
      </c>
      <c r="L207" s="60" t="str">
        <f>VLOOKUP(B207,QualitativeNotes!B:C,2,FALSE)</f>
        <v xml:space="preserve"> Not Applicable since all cash is deposited at the central bank</v>
      </c>
      <c r="N207" s="87"/>
    </row>
    <row r="208" spans="1:14" ht="45" customHeight="1" x14ac:dyDescent="0.25">
      <c r="A208" s="61">
        <v>45382</v>
      </c>
      <c r="B208" s="62" t="s">
        <v>471</v>
      </c>
      <c r="C208" s="63" t="s">
        <v>71</v>
      </c>
      <c r="D208" s="63" t="s">
        <v>79</v>
      </c>
      <c r="E208" s="63" t="s">
        <v>8</v>
      </c>
      <c r="F208" s="27" t="s">
        <v>563</v>
      </c>
      <c r="G208" s="27" t="s">
        <v>587</v>
      </c>
      <c r="H208" s="27" t="s">
        <v>564</v>
      </c>
      <c r="I208" s="55" t="s">
        <v>286</v>
      </c>
      <c r="J208" s="16" t="s">
        <v>296</v>
      </c>
      <c r="K208" s="95">
        <v>0</v>
      </c>
      <c r="L208" s="60" t="s">
        <v>599</v>
      </c>
      <c r="N208" s="87"/>
    </row>
    <row r="209" spans="1:14" ht="45" customHeight="1" x14ac:dyDescent="0.25">
      <c r="A209" s="61">
        <v>45382</v>
      </c>
      <c r="B209" s="62" t="s">
        <v>471</v>
      </c>
      <c r="C209" s="63" t="s">
        <v>71</v>
      </c>
      <c r="D209" s="63" t="s">
        <v>79</v>
      </c>
      <c r="E209" s="63" t="s">
        <v>8</v>
      </c>
      <c r="F209" s="27" t="s">
        <v>563</v>
      </c>
      <c r="G209" s="27" t="s">
        <v>568</v>
      </c>
      <c r="H209" s="27" t="s">
        <v>564</v>
      </c>
      <c r="I209" s="55" t="s">
        <v>286</v>
      </c>
      <c r="J209" s="16" t="s">
        <v>296</v>
      </c>
      <c r="K209" s="97">
        <v>0</v>
      </c>
      <c r="L209" s="60" t="str">
        <f>VLOOKUP(B209,QualitativeNotes!B:C,2,FALSE)</f>
        <v xml:space="preserve"> Not Applicable since all cash is deposited at the central bank</v>
      </c>
      <c r="N209" s="87"/>
    </row>
    <row r="210" spans="1:14" ht="45" customHeight="1" x14ac:dyDescent="0.25">
      <c r="A210" s="61">
        <v>45382</v>
      </c>
      <c r="B210" s="62" t="s">
        <v>471</v>
      </c>
      <c r="C210" s="63" t="s">
        <v>71</v>
      </c>
      <c r="D210" s="63" t="s">
        <v>79</v>
      </c>
      <c r="E210" s="63" t="s">
        <v>8</v>
      </c>
      <c r="F210" s="27" t="s">
        <v>563</v>
      </c>
      <c r="G210" s="27" t="s">
        <v>587</v>
      </c>
      <c r="H210" s="27" t="s">
        <v>564</v>
      </c>
      <c r="I210" s="55" t="s">
        <v>286</v>
      </c>
      <c r="J210" s="16" t="s">
        <v>295</v>
      </c>
      <c r="K210" s="95">
        <v>0</v>
      </c>
      <c r="L210" s="60" t="s">
        <v>599</v>
      </c>
      <c r="N210" s="87"/>
    </row>
    <row r="211" spans="1:14" ht="45" customHeight="1" x14ac:dyDescent="0.25">
      <c r="A211" s="61">
        <v>45382</v>
      </c>
      <c r="B211" s="62" t="s">
        <v>471</v>
      </c>
      <c r="C211" s="63" t="s">
        <v>71</v>
      </c>
      <c r="D211" s="63" t="s">
        <v>79</v>
      </c>
      <c r="E211" s="63" t="s">
        <v>8</v>
      </c>
      <c r="F211" s="27" t="s">
        <v>563</v>
      </c>
      <c r="G211" s="27" t="s">
        <v>568</v>
      </c>
      <c r="H211" s="27" t="s">
        <v>564</v>
      </c>
      <c r="I211" s="55" t="s">
        <v>286</v>
      </c>
      <c r="J211" s="16" t="s">
        <v>295</v>
      </c>
      <c r="K211" s="97">
        <v>0</v>
      </c>
      <c r="L211" s="60" t="str">
        <f>VLOOKUP(B211,QualitativeNotes!B:C,2,FALSE)</f>
        <v xml:space="preserve"> Not Applicable since all cash is deposited at the central bank</v>
      </c>
      <c r="N211" s="87"/>
    </row>
    <row r="212" spans="1:14" ht="45" customHeight="1" x14ac:dyDescent="0.25">
      <c r="A212" s="61">
        <v>45382</v>
      </c>
      <c r="B212" s="62" t="s">
        <v>471</v>
      </c>
      <c r="C212" s="63" t="s">
        <v>71</v>
      </c>
      <c r="D212" s="63" t="s">
        <v>79</v>
      </c>
      <c r="E212" s="63" t="s">
        <v>8</v>
      </c>
      <c r="F212" s="27" t="s">
        <v>563</v>
      </c>
      <c r="G212" s="27" t="s">
        <v>587</v>
      </c>
      <c r="H212" s="27" t="s">
        <v>564</v>
      </c>
      <c r="I212" s="55" t="s">
        <v>286</v>
      </c>
      <c r="J212" s="16" t="s">
        <v>300</v>
      </c>
      <c r="K212" s="95">
        <v>0</v>
      </c>
      <c r="L212" s="60" t="s">
        <v>599</v>
      </c>
      <c r="N212" s="87"/>
    </row>
    <row r="213" spans="1:14" ht="45" customHeight="1" x14ac:dyDescent="0.25">
      <c r="A213" s="61">
        <v>45382</v>
      </c>
      <c r="B213" s="62" t="s">
        <v>471</v>
      </c>
      <c r="C213" s="63" t="s">
        <v>71</v>
      </c>
      <c r="D213" s="63" t="s">
        <v>79</v>
      </c>
      <c r="E213" s="63" t="s">
        <v>8</v>
      </c>
      <c r="F213" s="27" t="s">
        <v>563</v>
      </c>
      <c r="G213" s="27" t="s">
        <v>568</v>
      </c>
      <c r="H213" s="27" t="s">
        <v>564</v>
      </c>
      <c r="I213" s="55" t="s">
        <v>286</v>
      </c>
      <c r="J213" s="16" t="s">
        <v>300</v>
      </c>
      <c r="K213" s="97">
        <v>0</v>
      </c>
      <c r="L213" s="60" t="str">
        <f>VLOOKUP(B213,QualitativeNotes!B:C,2,FALSE)</f>
        <v xml:space="preserve"> Not Applicable since all cash is deposited at the central bank</v>
      </c>
      <c r="N213" s="87"/>
    </row>
    <row r="214" spans="1:14" ht="45" customHeight="1" x14ac:dyDescent="0.25">
      <c r="A214" s="61">
        <v>45382</v>
      </c>
      <c r="B214" s="62" t="s">
        <v>471</v>
      </c>
      <c r="C214" s="63" t="s">
        <v>71</v>
      </c>
      <c r="D214" s="63" t="s">
        <v>79</v>
      </c>
      <c r="E214" s="63" t="s">
        <v>8</v>
      </c>
      <c r="F214" s="27" t="s">
        <v>563</v>
      </c>
      <c r="G214" s="27" t="s">
        <v>587</v>
      </c>
      <c r="H214" s="27" t="s">
        <v>564</v>
      </c>
      <c r="I214" s="55" t="s">
        <v>286</v>
      </c>
      <c r="J214" s="16" t="s">
        <v>299</v>
      </c>
      <c r="K214" s="95">
        <v>0</v>
      </c>
      <c r="L214" s="60" t="s">
        <v>599</v>
      </c>
      <c r="N214" s="87"/>
    </row>
    <row r="215" spans="1:14" ht="45" customHeight="1" x14ac:dyDescent="0.25">
      <c r="A215" s="61">
        <v>45382</v>
      </c>
      <c r="B215" s="62" t="s">
        <v>471</v>
      </c>
      <c r="C215" s="63" t="s">
        <v>71</v>
      </c>
      <c r="D215" s="63" t="s">
        <v>79</v>
      </c>
      <c r="E215" s="63" t="s">
        <v>8</v>
      </c>
      <c r="F215" s="27" t="s">
        <v>563</v>
      </c>
      <c r="G215" s="27" t="s">
        <v>568</v>
      </c>
      <c r="H215" s="27" t="s">
        <v>564</v>
      </c>
      <c r="I215" s="55" t="s">
        <v>286</v>
      </c>
      <c r="J215" s="16" t="s">
        <v>299</v>
      </c>
      <c r="K215" s="97">
        <v>0</v>
      </c>
      <c r="L215" s="60" t="str">
        <f>VLOOKUP(B215,QualitativeNotes!B:C,2,FALSE)</f>
        <v xml:space="preserve"> Not Applicable since all cash is deposited at the central bank</v>
      </c>
      <c r="N215" s="87"/>
    </row>
    <row r="216" spans="1:14" ht="45" customHeight="1" x14ac:dyDescent="0.25">
      <c r="A216" s="61">
        <v>45382</v>
      </c>
      <c r="B216" s="62" t="s">
        <v>472</v>
      </c>
      <c r="C216" s="63" t="s">
        <v>71</v>
      </c>
      <c r="D216" s="63" t="s">
        <v>80</v>
      </c>
      <c r="E216" s="63" t="s">
        <v>8</v>
      </c>
      <c r="F216" s="27" t="s">
        <v>563</v>
      </c>
      <c r="G216" s="27" t="s">
        <v>587</v>
      </c>
      <c r="H216" s="27" t="s">
        <v>564</v>
      </c>
      <c r="I216" s="55" t="s">
        <v>286</v>
      </c>
      <c r="J216" s="16" t="s">
        <v>298</v>
      </c>
      <c r="K216" s="95">
        <v>0</v>
      </c>
      <c r="L216" s="60" t="s">
        <v>599</v>
      </c>
      <c r="N216" s="87"/>
    </row>
    <row r="217" spans="1:14" ht="45" customHeight="1" x14ac:dyDescent="0.25">
      <c r="A217" s="61">
        <v>45382</v>
      </c>
      <c r="B217" s="62" t="s">
        <v>472</v>
      </c>
      <c r="C217" s="63" t="s">
        <v>71</v>
      </c>
      <c r="D217" s="63" t="s">
        <v>80</v>
      </c>
      <c r="E217" s="63" t="s">
        <v>8</v>
      </c>
      <c r="F217" s="27" t="s">
        <v>563</v>
      </c>
      <c r="G217" s="27" t="s">
        <v>568</v>
      </c>
      <c r="H217" s="27" t="s">
        <v>564</v>
      </c>
      <c r="I217" s="55" t="s">
        <v>286</v>
      </c>
      <c r="J217" s="16" t="s">
        <v>298</v>
      </c>
      <c r="K217" s="97">
        <v>0</v>
      </c>
      <c r="L217" s="60" t="str">
        <f>VLOOKUP(B217,QualitativeNotes!B:C,2,FALSE)</f>
        <v xml:space="preserve"> Not Applicable since all cash is deposited at the central bank</v>
      </c>
      <c r="N217" s="87"/>
    </row>
    <row r="218" spans="1:14" ht="45" customHeight="1" x14ac:dyDescent="0.25">
      <c r="A218" s="61">
        <v>45382</v>
      </c>
      <c r="B218" s="62" t="s">
        <v>472</v>
      </c>
      <c r="C218" s="63" t="s">
        <v>71</v>
      </c>
      <c r="D218" s="63" t="s">
        <v>80</v>
      </c>
      <c r="E218" s="63" t="s">
        <v>8</v>
      </c>
      <c r="F218" s="27" t="s">
        <v>563</v>
      </c>
      <c r="G218" s="27" t="s">
        <v>587</v>
      </c>
      <c r="H218" s="27" t="s">
        <v>564</v>
      </c>
      <c r="I218" s="55" t="s">
        <v>286</v>
      </c>
      <c r="J218" s="16" t="s">
        <v>297</v>
      </c>
      <c r="K218" s="95">
        <v>0</v>
      </c>
      <c r="L218" s="60" t="s">
        <v>599</v>
      </c>
      <c r="N218" s="87"/>
    </row>
    <row r="219" spans="1:14" ht="45" customHeight="1" x14ac:dyDescent="0.25">
      <c r="A219" s="61">
        <v>45382</v>
      </c>
      <c r="B219" s="62" t="s">
        <v>472</v>
      </c>
      <c r="C219" s="63" t="s">
        <v>71</v>
      </c>
      <c r="D219" s="63" t="s">
        <v>80</v>
      </c>
      <c r="E219" s="63" t="s">
        <v>8</v>
      </c>
      <c r="F219" s="27" t="s">
        <v>563</v>
      </c>
      <c r="G219" s="27" t="s">
        <v>568</v>
      </c>
      <c r="H219" s="27" t="s">
        <v>564</v>
      </c>
      <c r="I219" s="55" t="s">
        <v>286</v>
      </c>
      <c r="J219" s="16" t="s">
        <v>297</v>
      </c>
      <c r="K219" s="97">
        <v>0</v>
      </c>
      <c r="L219" s="60" t="str">
        <f>VLOOKUP(B219,QualitativeNotes!B:C,2,FALSE)</f>
        <v xml:space="preserve"> Not Applicable since all cash is deposited at the central bank</v>
      </c>
      <c r="N219" s="87"/>
    </row>
    <row r="220" spans="1:14" ht="45" customHeight="1" x14ac:dyDescent="0.25">
      <c r="A220" s="61">
        <v>45382</v>
      </c>
      <c r="B220" s="62" t="s">
        <v>472</v>
      </c>
      <c r="C220" s="63" t="s">
        <v>71</v>
      </c>
      <c r="D220" s="63" t="s">
        <v>80</v>
      </c>
      <c r="E220" s="63" t="s">
        <v>8</v>
      </c>
      <c r="F220" s="27" t="s">
        <v>563</v>
      </c>
      <c r="G220" s="27" t="s">
        <v>587</v>
      </c>
      <c r="H220" s="27" t="s">
        <v>564</v>
      </c>
      <c r="I220" s="55" t="s">
        <v>286</v>
      </c>
      <c r="J220" s="16" t="s">
        <v>296</v>
      </c>
      <c r="K220" s="95">
        <v>0</v>
      </c>
      <c r="L220" s="60" t="s">
        <v>599</v>
      </c>
      <c r="N220" s="87"/>
    </row>
    <row r="221" spans="1:14" ht="45" customHeight="1" x14ac:dyDescent="0.25">
      <c r="A221" s="61">
        <v>45382</v>
      </c>
      <c r="B221" s="62" t="s">
        <v>472</v>
      </c>
      <c r="C221" s="63" t="s">
        <v>71</v>
      </c>
      <c r="D221" s="63" t="s">
        <v>80</v>
      </c>
      <c r="E221" s="63" t="s">
        <v>8</v>
      </c>
      <c r="F221" s="27" t="s">
        <v>563</v>
      </c>
      <c r="G221" s="27" t="s">
        <v>568</v>
      </c>
      <c r="H221" s="27" t="s">
        <v>564</v>
      </c>
      <c r="I221" s="55" t="s">
        <v>286</v>
      </c>
      <c r="J221" s="16" t="s">
        <v>296</v>
      </c>
      <c r="K221" s="97">
        <v>0</v>
      </c>
      <c r="L221" s="60" t="str">
        <f>VLOOKUP(B221,QualitativeNotes!B:C,2,FALSE)</f>
        <v xml:space="preserve"> Not Applicable since all cash is deposited at the central bank</v>
      </c>
      <c r="N221" s="87"/>
    </row>
    <row r="222" spans="1:14" ht="45" customHeight="1" x14ac:dyDescent="0.25">
      <c r="A222" s="61">
        <v>45382</v>
      </c>
      <c r="B222" s="62" t="s">
        <v>472</v>
      </c>
      <c r="C222" s="63" t="s">
        <v>71</v>
      </c>
      <c r="D222" s="63" t="s">
        <v>80</v>
      </c>
      <c r="E222" s="63" t="s">
        <v>8</v>
      </c>
      <c r="F222" s="27" t="s">
        <v>563</v>
      </c>
      <c r="G222" s="27" t="s">
        <v>587</v>
      </c>
      <c r="H222" s="27" t="s">
        <v>564</v>
      </c>
      <c r="I222" s="55" t="s">
        <v>286</v>
      </c>
      <c r="J222" s="16" t="s">
        <v>295</v>
      </c>
      <c r="K222" s="95">
        <v>0</v>
      </c>
      <c r="L222" s="60" t="s">
        <v>599</v>
      </c>
      <c r="N222" s="87"/>
    </row>
    <row r="223" spans="1:14" ht="45" customHeight="1" x14ac:dyDescent="0.25">
      <c r="A223" s="61">
        <v>45382</v>
      </c>
      <c r="B223" s="62" t="s">
        <v>472</v>
      </c>
      <c r="C223" s="63" t="s">
        <v>71</v>
      </c>
      <c r="D223" s="63" t="s">
        <v>80</v>
      </c>
      <c r="E223" s="63" t="s">
        <v>8</v>
      </c>
      <c r="F223" s="27" t="s">
        <v>563</v>
      </c>
      <c r="G223" s="27" t="s">
        <v>568</v>
      </c>
      <c r="H223" s="27" t="s">
        <v>564</v>
      </c>
      <c r="I223" s="55" t="s">
        <v>286</v>
      </c>
      <c r="J223" s="16" t="s">
        <v>295</v>
      </c>
      <c r="K223" s="97">
        <v>0</v>
      </c>
      <c r="L223" s="60" t="str">
        <f>VLOOKUP(B223,QualitativeNotes!B:C,2,FALSE)</f>
        <v xml:space="preserve"> Not Applicable since all cash is deposited at the central bank</v>
      </c>
      <c r="N223" s="87"/>
    </row>
    <row r="224" spans="1:14" ht="45" customHeight="1" x14ac:dyDescent="0.25">
      <c r="A224" s="61">
        <v>45382</v>
      </c>
      <c r="B224" s="62" t="s">
        <v>472</v>
      </c>
      <c r="C224" s="63" t="s">
        <v>71</v>
      </c>
      <c r="D224" s="63" t="s">
        <v>80</v>
      </c>
      <c r="E224" s="63" t="s">
        <v>8</v>
      </c>
      <c r="F224" s="27" t="s">
        <v>563</v>
      </c>
      <c r="G224" s="27" t="s">
        <v>587</v>
      </c>
      <c r="H224" s="27" t="s">
        <v>564</v>
      </c>
      <c r="I224" s="55" t="s">
        <v>286</v>
      </c>
      <c r="J224" s="16" t="s">
        <v>300</v>
      </c>
      <c r="K224" s="95">
        <v>0</v>
      </c>
      <c r="L224" s="60" t="s">
        <v>599</v>
      </c>
      <c r="N224" s="87"/>
    </row>
    <row r="225" spans="1:14" ht="45" customHeight="1" x14ac:dyDescent="0.25">
      <c r="A225" s="61">
        <v>45382</v>
      </c>
      <c r="B225" s="62" t="s">
        <v>472</v>
      </c>
      <c r="C225" s="63" t="s">
        <v>71</v>
      </c>
      <c r="D225" s="63" t="s">
        <v>80</v>
      </c>
      <c r="E225" s="63" t="s">
        <v>8</v>
      </c>
      <c r="F225" s="27" t="s">
        <v>563</v>
      </c>
      <c r="G225" s="27" t="s">
        <v>568</v>
      </c>
      <c r="H225" s="27" t="s">
        <v>564</v>
      </c>
      <c r="I225" s="55" t="s">
        <v>286</v>
      </c>
      <c r="J225" s="16" t="s">
        <v>300</v>
      </c>
      <c r="K225" s="97">
        <v>0</v>
      </c>
      <c r="L225" s="60" t="str">
        <f>VLOOKUP(B225,QualitativeNotes!B:C,2,FALSE)</f>
        <v xml:space="preserve"> Not Applicable since all cash is deposited at the central bank</v>
      </c>
      <c r="N225" s="87"/>
    </row>
    <row r="226" spans="1:14" ht="45" customHeight="1" x14ac:dyDescent="0.25">
      <c r="A226" s="61">
        <v>45382</v>
      </c>
      <c r="B226" s="62" t="s">
        <v>472</v>
      </c>
      <c r="C226" s="63" t="s">
        <v>71</v>
      </c>
      <c r="D226" s="63" t="s">
        <v>80</v>
      </c>
      <c r="E226" s="63" t="s">
        <v>8</v>
      </c>
      <c r="F226" s="27" t="s">
        <v>563</v>
      </c>
      <c r="G226" s="27" t="s">
        <v>587</v>
      </c>
      <c r="H226" s="27" t="s">
        <v>564</v>
      </c>
      <c r="I226" s="55" t="s">
        <v>286</v>
      </c>
      <c r="J226" s="16" t="s">
        <v>299</v>
      </c>
      <c r="K226" s="95">
        <v>0</v>
      </c>
      <c r="L226" s="60" t="s">
        <v>599</v>
      </c>
      <c r="N226" s="87"/>
    </row>
    <row r="227" spans="1:14" ht="45" customHeight="1" x14ac:dyDescent="0.25">
      <c r="A227" s="61">
        <v>45382</v>
      </c>
      <c r="B227" s="62" t="s">
        <v>472</v>
      </c>
      <c r="C227" s="63" t="s">
        <v>71</v>
      </c>
      <c r="D227" s="63" t="s">
        <v>80</v>
      </c>
      <c r="E227" s="63" t="s">
        <v>8</v>
      </c>
      <c r="F227" s="27" t="s">
        <v>563</v>
      </c>
      <c r="G227" s="27" t="s">
        <v>568</v>
      </c>
      <c r="H227" s="27" t="s">
        <v>564</v>
      </c>
      <c r="I227" s="55" t="s">
        <v>286</v>
      </c>
      <c r="J227" s="16" t="s">
        <v>299</v>
      </c>
      <c r="K227" s="97">
        <v>0</v>
      </c>
      <c r="L227" s="60" t="str">
        <f>VLOOKUP(B227,QualitativeNotes!B:C,2,FALSE)</f>
        <v xml:space="preserve"> Not Applicable since all cash is deposited at the central bank</v>
      </c>
      <c r="N227" s="87"/>
    </row>
    <row r="228" spans="1:14" ht="45" customHeight="1" x14ac:dyDescent="0.25">
      <c r="A228" s="61">
        <v>45382</v>
      </c>
      <c r="B228" s="62" t="s">
        <v>473</v>
      </c>
      <c r="C228" s="63" t="s">
        <v>71</v>
      </c>
      <c r="D228" s="63" t="s">
        <v>81</v>
      </c>
      <c r="E228" s="63" t="s">
        <v>8</v>
      </c>
      <c r="F228" s="27" t="s">
        <v>563</v>
      </c>
      <c r="G228" s="27" t="s">
        <v>587</v>
      </c>
      <c r="H228" s="27" t="s">
        <v>564</v>
      </c>
      <c r="I228" s="55" t="s">
        <v>286</v>
      </c>
      <c r="J228" s="16" t="s">
        <v>298</v>
      </c>
      <c r="K228" s="95">
        <v>0</v>
      </c>
      <c r="L228" s="60" t="s">
        <v>599</v>
      </c>
      <c r="N228" s="87"/>
    </row>
    <row r="229" spans="1:14" ht="45" customHeight="1" x14ac:dyDescent="0.25">
      <c r="A229" s="61">
        <v>45382</v>
      </c>
      <c r="B229" s="62" t="s">
        <v>473</v>
      </c>
      <c r="C229" s="63" t="s">
        <v>71</v>
      </c>
      <c r="D229" s="63" t="s">
        <v>81</v>
      </c>
      <c r="E229" s="63" t="s">
        <v>8</v>
      </c>
      <c r="F229" s="27" t="s">
        <v>563</v>
      </c>
      <c r="G229" s="27" t="s">
        <v>568</v>
      </c>
      <c r="H229" s="27" t="s">
        <v>564</v>
      </c>
      <c r="I229" s="55" t="s">
        <v>286</v>
      </c>
      <c r="J229" s="16" t="s">
        <v>298</v>
      </c>
      <c r="K229" s="97">
        <v>0</v>
      </c>
      <c r="L229" s="60" t="str">
        <f>VLOOKUP(B229,QualitativeNotes!B:C,2,FALSE)</f>
        <v xml:space="preserve"> Not Applicable since all cash is deposited at the central bank</v>
      </c>
      <c r="N229" s="87"/>
    </row>
    <row r="230" spans="1:14" ht="45" customHeight="1" x14ac:dyDescent="0.25">
      <c r="A230" s="61">
        <v>45382</v>
      </c>
      <c r="B230" s="62" t="s">
        <v>473</v>
      </c>
      <c r="C230" s="63" t="s">
        <v>71</v>
      </c>
      <c r="D230" s="63" t="s">
        <v>81</v>
      </c>
      <c r="E230" s="63" t="s">
        <v>8</v>
      </c>
      <c r="F230" s="27" t="s">
        <v>563</v>
      </c>
      <c r="G230" s="27" t="s">
        <v>587</v>
      </c>
      <c r="H230" s="27" t="s">
        <v>564</v>
      </c>
      <c r="I230" s="55" t="s">
        <v>286</v>
      </c>
      <c r="J230" s="16" t="s">
        <v>297</v>
      </c>
      <c r="K230" s="95">
        <v>0</v>
      </c>
      <c r="L230" s="60" t="s">
        <v>599</v>
      </c>
      <c r="N230" s="87"/>
    </row>
    <row r="231" spans="1:14" ht="45" customHeight="1" x14ac:dyDescent="0.25">
      <c r="A231" s="61">
        <v>45382</v>
      </c>
      <c r="B231" s="62" t="s">
        <v>473</v>
      </c>
      <c r="C231" s="63" t="s">
        <v>71</v>
      </c>
      <c r="D231" s="63" t="s">
        <v>81</v>
      </c>
      <c r="E231" s="63" t="s">
        <v>8</v>
      </c>
      <c r="F231" s="27" t="s">
        <v>563</v>
      </c>
      <c r="G231" s="27" t="s">
        <v>568</v>
      </c>
      <c r="H231" s="27" t="s">
        <v>564</v>
      </c>
      <c r="I231" s="55" t="s">
        <v>286</v>
      </c>
      <c r="J231" s="16" t="s">
        <v>297</v>
      </c>
      <c r="K231" s="97">
        <v>0</v>
      </c>
      <c r="L231" s="60" t="str">
        <f>VLOOKUP(B231,QualitativeNotes!B:C,2,FALSE)</f>
        <v xml:space="preserve"> Not Applicable since all cash is deposited at the central bank</v>
      </c>
      <c r="N231" s="87"/>
    </row>
    <row r="232" spans="1:14" ht="45" customHeight="1" x14ac:dyDescent="0.25">
      <c r="A232" s="61">
        <v>45382</v>
      </c>
      <c r="B232" s="62" t="s">
        <v>473</v>
      </c>
      <c r="C232" s="63" t="s">
        <v>71</v>
      </c>
      <c r="D232" s="63" t="s">
        <v>81</v>
      </c>
      <c r="E232" s="63" t="s">
        <v>8</v>
      </c>
      <c r="F232" s="27" t="s">
        <v>563</v>
      </c>
      <c r="G232" s="27" t="s">
        <v>587</v>
      </c>
      <c r="H232" s="27" t="s">
        <v>564</v>
      </c>
      <c r="I232" s="55" t="s">
        <v>286</v>
      </c>
      <c r="J232" s="16" t="s">
        <v>296</v>
      </c>
      <c r="K232" s="95">
        <v>0</v>
      </c>
      <c r="L232" s="60" t="s">
        <v>599</v>
      </c>
      <c r="N232" s="87"/>
    </row>
    <row r="233" spans="1:14" ht="45" customHeight="1" x14ac:dyDescent="0.25">
      <c r="A233" s="61">
        <v>45382</v>
      </c>
      <c r="B233" s="62" t="s">
        <v>473</v>
      </c>
      <c r="C233" s="63" t="s">
        <v>71</v>
      </c>
      <c r="D233" s="63" t="s">
        <v>81</v>
      </c>
      <c r="E233" s="63" t="s">
        <v>8</v>
      </c>
      <c r="F233" s="27" t="s">
        <v>563</v>
      </c>
      <c r="G233" s="27" t="s">
        <v>568</v>
      </c>
      <c r="H233" s="27" t="s">
        <v>564</v>
      </c>
      <c r="I233" s="55" t="s">
        <v>286</v>
      </c>
      <c r="J233" s="16" t="s">
        <v>296</v>
      </c>
      <c r="K233" s="97">
        <v>0</v>
      </c>
      <c r="L233" s="60" t="str">
        <f>VLOOKUP(B233,QualitativeNotes!B:C,2,FALSE)</f>
        <v xml:space="preserve"> Not Applicable since all cash is deposited at the central bank</v>
      </c>
      <c r="N233" s="87"/>
    </row>
    <row r="234" spans="1:14" ht="45" customHeight="1" x14ac:dyDescent="0.25">
      <c r="A234" s="61">
        <v>45382</v>
      </c>
      <c r="B234" s="62" t="s">
        <v>473</v>
      </c>
      <c r="C234" s="63" t="s">
        <v>71</v>
      </c>
      <c r="D234" s="63" t="s">
        <v>81</v>
      </c>
      <c r="E234" s="63" t="s">
        <v>8</v>
      </c>
      <c r="F234" s="27" t="s">
        <v>563</v>
      </c>
      <c r="G234" s="27" t="s">
        <v>587</v>
      </c>
      <c r="H234" s="27" t="s">
        <v>564</v>
      </c>
      <c r="I234" s="55" t="s">
        <v>286</v>
      </c>
      <c r="J234" s="16" t="s">
        <v>295</v>
      </c>
      <c r="K234" s="95">
        <v>0</v>
      </c>
      <c r="L234" s="60" t="s">
        <v>599</v>
      </c>
      <c r="N234" s="87"/>
    </row>
    <row r="235" spans="1:14" ht="45" customHeight="1" x14ac:dyDescent="0.25">
      <c r="A235" s="61">
        <v>45382</v>
      </c>
      <c r="B235" s="62" t="s">
        <v>473</v>
      </c>
      <c r="C235" s="63" t="s">
        <v>71</v>
      </c>
      <c r="D235" s="63" t="s">
        <v>81</v>
      </c>
      <c r="E235" s="63" t="s">
        <v>8</v>
      </c>
      <c r="F235" s="27" t="s">
        <v>563</v>
      </c>
      <c r="G235" s="27" t="s">
        <v>568</v>
      </c>
      <c r="H235" s="27" t="s">
        <v>564</v>
      </c>
      <c r="I235" s="55" t="s">
        <v>286</v>
      </c>
      <c r="J235" s="16" t="s">
        <v>295</v>
      </c>
      <c r="K235" s="97">
        <v>0</v>
      </c>
      <c r="L235" s="60" t="str">
        <f>VLOOKUP(B235,QualitativeNotes!B:C,2,FALSE)</f>
        <v xml:space="preserve"> Not Applicable since all cash is deposited at the central bank</v>
      </c>
      <c r="N235" s="87"/>
    </row>
    <row r="236" spans="1:14" ht="45" customHeight="1" x14ac:dyDescent="0.25">
      <c r="A236" s="61">
        <v>45382</v>
      </c>
      <c r="B236" s="62" t="s">
        <v>473</v>
      </c>
      <c r="C236" s="63" t="s">
        <v>71</v>
      </c>
      <c r="D236" s="63" t="s">
        <v>81</v>
      </c>
      <c r="E236" s="63" t="s">
        <v>8</v>
      </c>
      <c r="F236" s="27" t="s">
        <v>563</v>
      </c>
      <c r="G236" s="27" t="s">
        <v>587</v>
      </c>
      <c r="H236" s="27" t="s">
        <v>564</v>
      </c>
      <c r="I236" s="55" t="s">
        <v>286</v>
      </c>
      <c r="J236" s="16" t="s">
        <v>300</v>
      </c>
      <c r="K236" s="103">
        <v>0</v>
      </c>
      <c r="L236" s="60" t="s">
        <v>599</v>
      </c>
      <c r="N236" s="87"/>
    </row>
    <row r="237" spans="1:14" ht="45" customHeight="1" x14ac:dyDescent="0.25">
      <c r="A237" s="61">
        <v>45382</v>
      </c>
      <c r="B237" s="62" t="s">
        <v>473</v>
      </c>
      <c r="C237" s="63" t="s">
        <v>71</v>
      </c>
      <c r="D237" s="63" t="s">
        <v>81</v>
      </c>
      <c r="E237" s="63" t="s">
        <v>8</v>
      </c>
      <c r="F237" s="27" t="s">
        <v>563</v>
      </c>
      <c r="G237" s="27" t="s">
        <v>568</v>
      </c>
      <c r="H237" s="27" t="s">
        <v>564</v>
      </c>
      <c r="I237" s="55" t="s">
        <v>286</v>
      </c>
      <c r="J237" s="16" t="s">
        <v>300</v>
      </c>
      <c r="K237" s="97">
        <v>0</v>
      </c>
      <c r="L237" s="60" t="str">
        <f>VLOOKUP(B237,QualitativeNotes!B:C,2,FALSE)</f>
        <v xml:space="preserve"> Not Applicable since all cash is deposited at the central bank</v>
      </c>
      <c r="N237" s="87"/>
    </row>
    <row r="238" spans="1:14" ht="45" customHeight="1" x14ac:dyDescent="0.25">
      <c r="A238" s="61">
        <v>45382</v>
      </c>
      <c r="B238" s="62" t="s">
        <v>473</v>
      </c>
      <c r="C238" s="63" t="s">
        <v>71</v>
      </c>
      <c r="D238" s="63" t="s">
        <v>81</v>
      </c>
      <c r="E238" s="63" t="s">
        <v>8</v>
      </c>
      <c r="F238" s="27" t="s">
        <v>563</v>
      </c>
      <c r="G238" s="27" t="s">
        <v>587</v>
      </c>
      <c r="H238" s="27" t="s">
        <v>564</v>
      </c>
      <c r="I238" s="55" t="s">
        <v>286</v>
      </c>
      <c r="J238" s="16" t="s">
        <v>299</v>
      </c>
      <c r="K238" s="95">
        <v>0</v>
      </c>
      <c r="L238" s="60" t="s">
        <v>599</v>
      </c>
      <c r="N238" s="87"/>
    </row>
    <row r="239" spans="1:14" ht="45" customHeight="1" x14ac:dyDescent="0.25">
      <c r="A239" s="61">
        <v>45382</v>
      </c>
      <c r="B239" s="62" t="s">
        <v>473</v>
      </c>
      <c r="C239" s="63" t="s">
        <v>71</v>
      </c>
      <c r="D239" s="63" t="s">
        <v>81</v>
      </c>
      <c r="E239" s="63" t="s">
        <v>8</v>
      </c>
      <c r="F239" s="27" t="s">
        <v>563</v>
      </c>
      <c r="G239" s="27" t="s">
        <v>568</v>
      </c>
      <c r="H239" s="27" t="s">
        <v>564</v>
      </c>
      <c r="I239" s="55" t="s">
        <v>286</v>
      </c>
      <c r="J239" s="16" t="s">
        <v>299</v>
      </c>
      <c r="K239" s="97">
        <v>0</v>
      </c>
      <c r="L239" s="60" t="str">
        <f>VLOOKUP(B239,QualitativeNotes!B:C,2,FALSE)</f>
        <v xml:space="preserve"> Not Applicable since all cash is deposited at the central bank</v>
      </c>
      <c r="N239" s="87"/>
    </row>
    <row r="240" spans="1:14" ht="45" customHeight="1" x14ac:dyDescent="0.25">
      <c r="A240" s="61">
        <v>45382</v>
      </c>
      <c r="B240" s="62" t="s">
        <v>474</v>
      </c>
      <c r="C240" s="63" t="s">
        <v>71</v>
      </c>
      <c r="D240" s="63" t="s">
        <v>532</v>
      </c>
      <c r="E240" s="63" t="s">
        <v>8</v>
      </c>
      <c r="F240" s="27" t="s">
        <v>563</v>
      </c>
      <c r="G240" s="27" t="s">
        <v>587</v>
      </c>
      <c r="H240" s="27" t="s">
        <v>564</v>
      </c>
      <c r="I240" s="55" t="s">
        <v>286</v>
      </c>
      <c r="J240" s="16" t="s">
        <v>298</v>
      </c>
      <c r="K240" s="95">
        <v>0</v>
      </c>
      <c r="L240" s="60" t="s">
        <v>599</v>
      </c>
      <c r="N240" s="87"/>
    </row>
    <row r="241" spans="1:14" ht="45" customHeight="1" x14ac:dyDescent="0.25">
      <c r="A241" s="61">
        <v>45382</v>
      </c>
      <c r="B241" s="62" t="s">
        <v>474</v>
      </c>
      <c r="C241" s="63" t="s">
        <v>71</v>
      </c>
      <c r="D241" s="63" t="s">
        <v>532</v>
      </c>
      <c r="E241" s="63" t="s">
        <v>8</v>
      </c>
      <c r="F241" s="27" t="s">
        <v>563</v>
      </c>
      <c r="G241" s="27" t="s">
        <v>568</v>
      </c>
      <c r="H241" s="27" t="s">
        <v>564</v>
      </c>
      <c r="I241" s="55" t="s">
        <v>286</v>
      </c>
      <c r="J241" s="16" t="s">
        <v>298</v>
      </c>
      <c r="K241" s="97">
        <v>0</v>
      </c>
      <c r="L241" s="60" t="str">
        <f>VLOOKUP(B241,QualitativeNotes!B:C,2,FALSE)</f>
        <v xml:space="preserve"> Not Applicable since all cash is deposited at the central bank</v>
      </c>
      <c r="N241" s="87"/>
    </row>
    <row r="242" spans="1:14" ht="45" customHeight="1" x14ac:dyDescent="0.25">
      <c r="A242" s="61">
        <v>45382</v>
      </c>
      <c r="B242" s="62" t="s">
        <v>474</v>
      </c>
      <c r="C242" s="63" t="s">
        <v>71</v>
      </c>
      <c r="D242" s="63" t="s">
        <v>532</v>
      </c>
      <c r="E242" s="63" t="s">
        <v>8</v>
      </c>
      <c r="F242" s="27" t="s">
        <v>563</v>
      </c>
      <c r="G242" s="27" t="s">
        <v>587</v>
      </c>
      <c r="H242" s="27" t="s">
        <v>564</v>
      </c>
      <c r="I242" s="55" t="s">
        <v>286</v>
      </c>
      <c r="J242" s="16" t="s">
        <v>297</v>
      </c>
      <c r="K242" s="95">
        <v>0</v>
      </c>
      <c r="L242" s="60" t="s">
        <v>599</v>
      </c>
      <c r="N242" s="87"/>
    </row>
    <row r="243" spans="1:14" ht="45" customHeight="1" x14ac:dyDescent="0.25">
      <c r="A243" s="61">
        <v>45382</v>
      </c>
      <c r="B243" s="62" t="s">
        <v>474</v>
      </c>
      <c r="C243" s="63" t="s">
        <v>71</v>
      </c>
      <c r="D243" s="63" t="s">
        <v>532</v>
      </c>
      <c r="E243" s="63" t="s">
        <v>8</v>
      </c>
      <c r="F243" s="27" t="s">
        <v>563</v>
      </c>
      <c r="G243" s="27" t="s">
        <v>568</v>
      </c>
      <c r="H243" s="27" t="s">
        <v>564</v>
      </c>
      <c r="I243" s="55" t="s">
        <v>286</v>
      </c>
      <c r="J243" s="16" t="s">
        <v>297</v>
      </c>
      <c r="K243" s="97">
        <v>0</v>
      </c>
      <c r="L243" s="60" t="str">
        <f>VLOOKUP(B243,QualitativeNotes!B:C,2,FALSE)</f>
        <v xml:space="preserve"> Not Applicable since all cash is deposited at the central bank</v>
      </c>
      <c r="N243" s="87"/>
    </row>
    <row r="244" spans="1:14" ht="45" customHeight="1" x14ac:dyDescent="0.25">
      <c r="A244" s="61">
        <v>45382</v>
      </c>
      <c r="B244" s="62" t="s">
        <v>474</v>
      </c>
      <c r="C244" s="63" t="s">
        <v>71</v>
      </c>
      <c r="D244" s="63" t="s">
        <v>532</v>
      </c>
      <c r="E244" s="63" t="s">
        <v>8</v>
      </c>
      <c r="F244" s="27" t="s">
        <v>563</v>
      </c>
      <c r="G244" s="27" t="s">
        <v>587</v>
      </c>
      <c r="H244" s="27" t="s">
        <v>564</v>
      </c>
      <c r="I244" s="55" t="s">
        <v>286</v>
      </c>
      <c r="J244" s="16" t="s">
        <v>296</v>
      </c>
      <c r="K244" s="95">
        <v>0</v>
      </c>
      <c r="L244" s="60" t="s">
        <v>599</v>
      </c>
      <c r="N244" s="87"/>
    </row>
    <row r="245" spans="1:14" ht="45" customHeight="1" x14ac:dyDescent="0.25">
      <c r="A245" s="61">
        <v>45382</v>
      </c>
      <c r="B245" s="62" t="s">
        <v>474</v>
      </c>
      <c r="C245" s="63" t="s">
        <v>71</v>
      </c>
      <c r="D245" s="63" t="s">
        <v>532</v>
      </c>
      <c r="E245" s="63" t="s">
        <v>8</v>
      </c>
      <c r="F245" s="27" t="s">
        <v>563</v>
      </c>
      <c r="G245" s="27" t="s">
        <v>568</v>
      </c>
      <c r="H245" s="27" t="s">
        <v>564</v>
      </c>
      <c r="I245" s="55" t="s">
        <v>286</v>
      </c>
      <c r="J245" s="16" t="s">
        <v>296</v>
      </c>
      <c r="K245" s="97">
        <v>0</v>
      </c>
      <c r="L245" s="60" t="str">
        <f>VLOOKUP(B245,QualitativeNotes!B:C,2,FALSE)</f>
        <v xml:space="preserve"> Not Applicable since all cash is deposited at the central bank</v>
      </c>
      <c r="N245" s="87"/>
    </row>
    <row r="246" spans="1:14" ht="45" customHeight="1" x14ac:dyDescent="0.25">
      <c r="A246" s="61">
        <v>45382</v>
      </c>
      <c r="B246" s="62" t="s">
        <v>474</v>
      </c>
      <c r="C246" s="63" t="s">
        <v>71</v>
      </c>
      <c r="D246" s="63" t="s">
        <v>532</v>
      </c>
      <c r="E246" s="63" t="s">
        <v>8</v>
      </c>
      <c r="F246" s="27" t="s">
        <v>563</v>
      </c>
      <c r="G246" s="27" t="s">
        <v>587</v>
      </c>
      <c r="H246" s="27" t="s">
        <v>564</v>
      </c>
      <c r="I246" s="55" t="s">
        <v>286</v>
      </c>
      <c r="J246" s="16" t="s">
        <v>295</v>
      </c>
      <c r="K246" s="95">
        <v>0</v>
      </c>
      <c r="L246" s="60" t="s">
        <v>599</v>
      </c>
      <c r="N246" s="87"/>
    </row>
    <row r="247" spans="1:14" ht="45" customHeight="1" x14ac:dyDescent="0.25">
      <c r="A247" s="61">
        <v>45382</v>
      </c>
      <c r="B247" s="62" t="s">
        <v>474</v>
      </c>
      <c r="C247" s="63" t="s">
        <v>71</v>
      </c>
      <c r="D247" s="63" t="s">
        <v>532</v>
      </c>
      <c r="E247" s="63" t="s">
        <v>8</v>
      </c>
      <c r="F247" s="27" t="s">
        <v>563</v>
      </c>
      <c r="G247" s="27" t="s">
        <v>568</v>
      </c>
      <c r="H247" s="27" t="s">
        <v>564</v>
      </c>
      <c r="I247" s="55" t="s">
        <v>286</v>
      </c>
      <c r="J247" s="16" t="s">
        <v>295</v>
      </c>
      <c r="K247" s="97">
        <v>0</v>
      </c>
      <c r="L247" s="60" t="str">
        <f>VLOOKUP(B247,QualitativeNotes!B:C,2,FALSE)</f>
        <v xml:space="preserve"> Not Applicable since all cash is deposited at the central bank</v>
      </c>
      <c r="N247" s="87"/>
    </row>
    <row r="248" spans="1:14" ht="45" customHeight="1" x14ac:dyDescent="0.25">
      <c r="A248" s="61">
        <v>45382</v>
      </c>
      <c r="B248" s="62" t="s">
        <v>474</v>
      </c>
      <c r="C248" s="63" t="s">
        <v>71</v>
      </c>
      <c r="D248" s="63" t="s">
        <v>532</v>
      </c>
      <c r="E248" s="63" t="s">
        <v>8</v>
      </c>
      <c r="F248" s="27" t="s">
        <v>563</v>
      </c>
      <c r="G248" s="27" t="s">
        <v>587</v>
      </c>
      <c r="H248" s="27" t="s">
        <v>564</v>
      </c>
      <c r="I248" s="55" t="s">
        <v>286</v>
      </c>
      <c r="J248" s="16" t="s">
        <v>300</v>
      </c>
      <c r="K248" s="95">
        <v>0</v>
      </c>
      <c r="L248" s="60" t="s">
        <v>599</v>
      </c>
      <c r="N248" s="87"/>
    </row>
    <row r="249" spans="1:14" ht="45" customHeight="1" x14ac:dyDescent="0.25">
      <c r="A249" s="61">
        <v>45382</v>
      </c>
      <c r="B249" s="62" t="s">
        <v>474</v>
      </c>
      <c r="C249" s="63" t="s">
        <v>71</v>
      </c>
      <c r="D249" s="63" t="s">
        <v>532</v>
      </c>
      <c r="E249" s="63" t="s">
        <v>8</v>
      </c>
      <c r="F249" s="27" t="s">
        <v>563</v>
      </c>
      <c r="G249" s="27" t="s">
        <v>568</v>
      </c>
      <c r="H249" s="27" t="s">
        <v>564</v>
      </c>
      <c r="I249" s="55" t="s">
        <v>286</v>
      </c>
      <c r="J249" s="16" t="s">
        <v>300</v>
      </c>
      <c r="K249" s="97">
        <v>0</v>
      </c>
      <c r="L249" s="60" t="str">
        <f>VLOOKUP(B249,QualitativeNotes!B:C,2,FALSE)</f>
        <v xml:space="preserve"> Not Applicable since all cash is deposited at the central bank</v>
      </c>
      <c r="N249" s="87"/>
    </row>
    <row r="250" spans="1:14" ht="45" customHeight="1" x14ac:dyDescent="0.25">
      <c r="A250" s="61">
        <v>45382</v>
      </c>
      <c r="B250" s="62" t="s">
        <v>474</v>
      </c>
      <c r="C250" s="63" t="s">
        <v>71</v>
      </c>
      <c r="D250" s="63" t="s">
        <v>532</v>
      </c>
      <c r="E250" s="63" t="s">
        <v>8</v>
      </c>
      <c r="F250" s="27" t="s">
        <v>563</v>
      </c>
      <c r="G250" s="27" t="s">
        <v>587</v>
      </c>
      <c r="H250" s="27" t="s">
        <v>564</v>
      </c>
      <c r="I250" s="55" t="s">
        <v>286</v>
      </c>
      <c r="J250" s="16" t="s">
        <v>299</v>
      </c>
      <c r="K250" s="95">
        <v>0</v>
      </c>
      <c r="L250" s="60" t="s">
        <v>599</v>
      </c>
      <c r="N250" s="87"/>
    </row>
    <row r="251" spans="1:14" ht="45" customHeight="1" x14ac:dyDescent="0.25">
      <c r="A251" s="61">
        <v>45382</v>
      </c>
      <c r="B251" s="62" t="s">
        <v>474</v>
      </c>
      <c r="C251" s="63" t="s">
        <v>71</v>
      </c>
      <c r="D251" s="63" t="s">
        <v>532</v>
      </c>
      <c r="E251" s="63" t="s">
        <v>8</v>
      </c>
      <c r="F251" s="27" t="s">
        <v>563</v>
      </c>
      <c r="G251" s="27" t="s">
        <v>568</v>
      </c>
      <c r="H251" s="27" t="s">
        <v>564</v>
      </c>
      <c r="I251" s="55" t="s">
        <v>286</v>
      </c>
      <c r="J251" s="16" t="s">
        <v>299</v>
      </c>
      <c r="K251" s="97">
        <v>0</v>
      </c>
      <c r="L251" s="60" t="str">
        <f>VLOOKUP(B251,QualitativeNotes!B:C,2,FALSE)</f>
        <v xml:space="preserve"> Not Applicable since all cash is deposited at the central bank</v>
      </c>
      <c r="N251" s="87"/>
    </row>
    <row r="252" spans="1:14" ht="45" customHeight="1" x14ac:dyDescent="0.25">
      <c r="A252" s="61">
        <v>45382</v>
      </c>
      <c r="B252" s="62" t="s">
        <v>475</v>
      </c>
      <c r="C252" s="63" t="s">
        <v>71</v>
      </c>
      <c r="D252" s="63" t="s">
        <v>533</v>
      </c>
      <c r="E252" s="63" t="s">
        <v>8</v>
      </c>
      <c r="F252" s="27" t="s">
        <v>563</v>
      </c>
      <c r="G252" s="27" t="s">
        <v>587</v>
      </c>
      <c r="H252" s="27" t="s">
        <v>564</v>
      </c>
      <c r="I252" s="55" t="s">
        <v>286</v>
      </c>
      <c r="J252" s="16" t="s">
        <v>298</v>
      </c>
      <c r="K252" s="95">
        <v>0</v>
      </c>
      <c r="L252" s="60" t="s">
        <v>599</v>
      </c>
      <c r="N252" s="87"/>
    </row>
    <row r="253" spans="1:14" ht="45" customHeight="1" x14ac:dyDescent="0.25">
      <c r="A253" s="61">
        <v>45382</v>
      </c>
      <c r="B253" s="62" t="s">
        <v>475</v>
      </c>
      <c r="C253" s="63" t="s">
        <v>71</v>
      </c>
      <c r="D253" s="63" t="s">
        <v>533</v>
      </c>
      <c r="E253" s="63" t="s">
        <v>8</v>
      </c>
      <c r="F253" s="27" t="s">
        <v>563</v>
      </c>
      <c r="G253" s="27" t="s">
        <v>568</v>
      </c>
      <c r="H253" s="27" t="s">
        <v>564</v>
      </c>
      <c r="I253" s="55" t="s">
        <v>286</v>
      </c>
      <c r="J253" s="16" t="s">
        <v>298</v>
      </c>
      <c r="K253" s="97">
        <v>0</v>
      </c>
      <c r="L253" s="60" t="str">
        <f>VLOOKUP(B253,QualitativeNotes!B:C,2,FALSE)</f>
        <v xml:space="preserve"> Not Applicable since all cash is deposited at the central bank</v>
      </c>
      <c r="N253" s="87"/>
    </row>
    <row r="254" spans="1:14" ht="45" customHeight="1" x14ac:dyDescent="0.25">
      <c r="A254" s="61">
        <v>45382</v>
      </c>
      <c r="B254" s="62" t="s">
        <v>475</v>
      </c>
      <c r="C254" s="63" t="s">
        <v>71</v>
      </c>
      <c r="D254" s="63" t="s">
        <v>533</v>
      </c>
      <c r="E254" s="63" t="s">
        <v>8</v>
      </c>
      <c r="F254" s="27" t="s">
        <v>563</v>
      </c>
      <c r="G254" s="27" t="s">
        <v>587</v>
      </c>
      <c r="H254" s="27" t="s">
        <v>564</v>
      </c>
      <c r="I254" s="55" t="s">
        <v>286</v>
      </c>
      <c r="J254" s="16" t="s">
        <v>297</v>
      </c>
      <c r="K254" s="95">
        <v>0</v>
      </c>
      <c r="L254" s="60" t="s">
        <v>599</v>
      </c>
      <c r="N254" s="87"/>
    </row>
    <row r="255" spans="1:14" ht="45" customHeight="1" x14ac:dyDescent="0.25">
      <c r="A255" s="61">
        <v>45382</v>
      </c>
      <c r="B255" s="62" t="s">
        <v>475</v>
      </c>
      <c r="C255" s="63" t="s">
        <v>71</v>
      </c>
      <c r="D255" s="63" t="s">
        <v>533</v>
      </c>
      <c r="E255" s="63" t="s">
        <v>8</v>
      </c>
      <c r="F255" s="27" t="s">
        <v>563</v>
      </c>
      <c r="G255" s="27" t="s">
        <v>568</v>
      </c>
      <c r="H255" s="27" t="s">
        <v>564</v>
      </c>
      <c r="I255" s="55" t="s">
        <v>286</v>
      </c>
      <c r="J255" s="16" t="s">
        <v>297</v>
      </c>
      <c r="K255" s="97">
        <v>0</v>
      </c>
      <c r="L255" s="60" t="str">
        <f>VLOOKUP(B255,QualitativeNotes!B:C,2,FALSE)</f>
        <v xml:space="preserve"> Not Applicable since all cash is deposited at the central bank</v>
      </c>
      <c r="N255" s="87"/>
    </row>
    <row r="256" spans="1:14" ht="45" customHeight="1" x14ac:dyDescent="0.25">
      <c r="A256" s="61">
        <v>45382</v>
      </c>
      <c r="B256" s="62" t="s">
        <v>475</v>
      </c>
      <c r="C256" s="63" t="s">
        <v>71</v>
      </c>
      <c r="D256" s="63" t="s">
        <v>533</v>
      </c>
      <c r="E256" s="63" t="s">
        <v>8</v>
      </c>
      <c r="F256" s="27" t="s">
        <v>563</v>
      </c>
      <c r="G256" s="27" t="s">
        <v>587</v>
      </c>
      <c r="H256" s="27" t="s">
        <v>564</v>
      </c>
      <c r="I256" s="55" t="s">
        <v>286</v>
      </c>
      <c r="J256" s="16" t="s">
        <v>296</v>
      </c>
      <c r="K256" s="95">
        <v>0</v>
      </c>
      <c r="L256" s="60" t="s">
        <v>599</v>
      </c>
      <c r="N256" s="87"/>
    </row>
    <row r="257" spans="1:14" ht="45" customHeight="1" x14ac:dyDescent="0.25">
      <c r="A257" s="61">
        <v>45382</v>
      </c>
      <c r="B257" s="62" t="s">
        <v>475</v>
      </c>
      <c r="C257" s="63" t="s">
        <v>71</v>
      </c>
      <c r="D257" s="63" t="s">
        <v>533</v>
      </c>
      <c r="E257" s="63" t="s">
        <v>8</v>
      </c>
      <c r="F257" s="27" t="s">
        <v>563</v>
      </c>
      <c r="G257" s="27" t="s">
        <v>568</v>
      </c>
      <c r="H257" s="27" t="s">
        <v>564</v>
      </c>
      <c r="I257" s="55" t="s">
        <v>286</v>
      </c>
      <c r="J257" s="16" t="s">
        <v>296</v>
      </c>
      <c r="K257" s="97">
        <v>0</v>
      </c>
      <c r="L257" s="60" t="str">
        <f>VLOOKUP(B257,QualitativeNotes!B:C,2,FALSE)</f>
        <v xml:space="preserve"> Not Applicable since all cash is deposited at the central bank</v>
      </c>
      <c r="N257" s="87"/>
    </row>
    <row r="258" spans="1:14" ht="45" customHeight="1" x14ac:dyDescent="0.25">
      <c r="A258" s="61">
        <v>45382</v>
      </c>
      <c r="B258" s="62" t="s">
        <v>475</v>
      </c>
      <c r="C258" s="63" t="s">
        <v>71</v>
      </c>
      <c r="D258" s="63" t="s">
        <v>533</v>
      </c>
      <c r="E258" s="63" t="s">
        <v>8</v>
      </c>
      <c r="F258" s="27" t="s">
        <v>563</v>
      </c>
      <c r="G258" s="27" t="s">
        <v>587</v>
      </c>
      <c r="H258" s="27" t="s">
        <v>564</v>
      </c>
      <c r="I258" s="55" t="s">
        <v>286</v>
      </c>
      <c r="J258" s="16" t="s">
        <v>295</v>
      </c>
      <c r="K258" s="95">
        <v>0</v>
      </c>
      <c r="L258" s="60" t="s">
        <v>599</v>
      </c>
      <c r="N258" s="87"/>
    </row>
    <row r="259" spans="1:14" ht="45" customHeight="1" x14ac:dyDescent="0.25">
      <c r="A259" s="61">
        <v>45382</v>
      </c>
      <c r="B259" s="62" t="s">
        <v>475</v>
      </c>
      <c r="C259" s="63" t="s">
        <v>71</v>
      </c>
      <c r="D259" s="63" t="s">
        <v>533</v>
      </c>
      <c r="E259" s="63" t="s">
        <v>8</v>
      </c>
      <c r="F259" s="27" t="s">
        <v>563</v>
      </c>
      <c r="G259" s="27" t="s">
        <v>568</v>
      </c>
      <c r="H259" s="27" t="s">
        <v>564</v>
      </c>
      <c r="I259" s="55" t="s">
        <v>286</v>
      </c>
      <c r="J259" s="16" t="s">
        <v>295</v>
      </c>
      <c r="K259" s="97">
        <v>0</v>
      </c>
      <c r="L259" s="60" t="str">
        <f>VLOOKUP(B259,QualitativeNotes!B:C,2,FALSE)</f>
        <v xml:space="preserve"> Not Applicable since all cash is deposited at the central bank</v>
      </c>
      <c r="N259" s="87"/>
    </row>
    <row r="260" spans="1:14" ht="45" customHeight="1" x14ac:dyDescent="0.25">
      <c r="A260" s="61">
        <v>45382</v>
      </c>
      <c r="B260" s="62" t="s">
        <v>475</v>
      </c>
      <c r="C260" s="63" t="s">
        <v>71</v>
      </c>
      <c r="D260" s="63" t="s">
        <v>533</v>
      </c>
      <c r="E260" s="63" t="s">
        <v>8</v>
      </c>
      <c r="F260" s="27" t="s">
        <v>563</v>
      </c>
      <c r="G260" s="27" t="s">
        <v>587</v>
      </c>
      <c r="H260" s="27" t="s">
        <v>564</v>
      </c>
      <c r="I260" s="55" t="s">
        <v>286</v>
      </c>
      <c r="J260" s="16" t="s">
        <v>300</v>
      </c>
      <c r="K260" s="95">
        <v>0</v>
      </c>
      <c r="L260" s="60" t="s">
        <v>599</v>
      </c>
      <c r="N260" s="87"/>
    </row>
    <row r="261" spans="1:14" ht="45" customHeight="1" x14ac:dyDescent="0.25">
      <c r="A261" s="61">
        <v>45382</v>
      </c>
      <c r="B261" s="62" t="s">
        <v>475</v>
      </c>
      <c r="C261" s="63" t="s">
        <v>71</v>
      </c>
      <c r="D261" s="63" t="s">
        <v>533</v>
      </c>
      <c r="E261" s="63" t="s">
        <v>8</v>
      </c>
      <c r="F261" s="27" t="s">
        <v>563</v>
      </c>
      <c r="G261" s="27" t="s">
        <v>568</v>
      </c>
      <c r="H261" s="27" t="s">
        <v>564</v>
      </c>
      <c r="I261" s="55" t="s">
        <v>286</v>
      </c>
      <c r="J261" s="16" t="s">
        <v>300</v>
      </c>
      <c r="K261" s="97">
        <v>0</v>
      </c>
      <c r="L261" s="60" t="str">
        <f>VLOOKUP(B261,QualitativeNotes!B:C,2,FALSE)</f>
        <v xml:space="preserve"> Not Applicable since all cash is deposited at the central bank</v>
      </c>
      <c r="N261" s="87"/>
    </row>
    <row r="262" spans="1:14" ht="45" customHeight="1" x14ac:dyDescent="0.25">
      <c r="A262" s="61">
        <v>45382</v>
      </c>
      <c r="B262" s="62" t="s">
        <v>475</v>
      </c>
      <c r="C262" s="63" t="s">
        <v>71</v>
      </c>
      <c r="D262" s="63" t="s">
        <v>533</v>
      </c>
      <c r="E262" s="63" t="s">
        <v>8</v>
      </c>
      <c r="F262" s="27" t="s">
        <v>563</v>
      </c>
      <c r="G262" s="27" t="s">
        <v>587</v>
      </c>
      <c r="H262" s="27" t="s">
        <v>564</v>
      </c>
      <c r="I262" s="55" t="s">
        <v>286</v>
      </c>
      <c r="J262" s="16" t="s">
        <v>299</v>
      </c>
      <c r="K262" s="95">
        <v>0</v>
      </c>
      <c r="L262" s="60" t="s">
        <v>599</v>
      </c>
      <c r="N262" s="87"/>
    </row>
    <row r="263" spans="1:14" ht="45" customHeight="1" x14ac:dyDescent="0.25">
      <c r="A263" s="61">
        <v>45382</v>
      </c>
      <c r="B263" s="62" t="s">
        <v>475</v>
      </c>
      <c r="C263" s="63" t="s">
        <v>71</v>
      </c>
      <c r="D263" s="63" t="s">
        <v>533</v>
      </c>
      <c r="E263" s="63" t="s">
        <v>8</v>
      </c>
      <c r="F263" s="27" t="s">
        <v>563</v>
      </c>
      <c r="G263" s="27" t="s">
        <v>568</v>
      </c>
      <c r="H263" s="27" t="s">
        <v>564</v>
      </c>
      <c r="I263" s="55" t="s">
        <v>286</v>
      </c>
      <c r="J263" s="16" t="s">
        <v>299</v>
      </c>
      <c r="K263" s="97">
        <v>0</v>
      </c>
      <c r="L263" s="60" t="str">
        <f>VLOOKUP(B263,QualitativeNotes!B:C,2,FALSE)</f>
        <v xml:space="preserve"> Not Applicable since all cash is deposited at the central bank</v>
      </c>
      <c r="N263" s="87"/>
    </row>
    <row r="264" spans="1:14" ht="45" customHeight="1" x14ac:dyDescent="0.25">
      <c r="A264" s="61">
        <v>45382</v>
      </c>
      <c r="B264" s="62" t="s">
        <v>476</v>
      </c>
      <c r="C264" s="63" t="s">
        <v>71</v>
      </c>
      <c r="D264" s="63" t="s">
        <v>82</v>
      </c>
      <c r="E264" s="63" t="s">
        <v>8</v>
      </c>
      <c r="F264" s="27" t="s">
        <v>563</v>
      </c>
      <c r="G264" s="27" t="s">
        <v>587</v>
      </c>
      <c r="H264" s="27" t="s">
        <v>564</v>
      </c>
      <c r="I264" s="55" t="s">
        <v>286</v>
      </c>
      <c r="J264" s="16" t="s">
        <v>298</v>
      </c>
      <c r="K264" s="95">
        <v>0</v>
      </c>
      <c r="L264" s="60" t="s">
        <v>599</v>
      </c>
      <c r="N264" s="87"/>
    </row>
    <row r="265" spans="1:14" ht="45" customHeight="1" x14ac:dyDescent="0.25">
      <c r="A265" s="61">
        <v>45382</v>
      </c>
      <c r="B265" s="62" t="s">
        <v>476</v>
      </c>
      <c r="C265" s="63" t="s">
        <v>71</v>
      </c>
      <c r="D265" s="63" t="s">
        <v>82</v>
      </c>
      <c r="E265" s="63" t="s">
        <v>8</v>
      </c>
      <c r="F265" s="27" t="s">
        <v>563</v>
      </c>
      <c r="G265" s="27" t="s">
        <v>568</v>
      </c>
      <c r="H265" s="27" t="s">
        <v>564</v>
      </c>
      <c r="I265" s="55" t="s">
        <v>286</v>
      </c>
      <c r="J265" s="16" t="s">
        <v>298</v>
      </c>
      <c r="K265" s="97">
        <v>0</v>
      </c>
      <c r="L265" s="60" t="str">
        <f>VLOOKUP(B265,QualitativeNotes!B:C,2,FALSE)</f>
        <v xml:space="preserve"> Not Applicable since all cash is deposited at the central bank</v>
      </c>
      <c r="N265" s="87"/>
    </row>
    <row r="266" spans="1:14" ht="45" customHeight="1" x14ac:dyDescent="0.25">
      <c r="A266" s="61">
        <v>45382</v>
      </c>
      <c r="B266" s="62" t="s">
        <v>476</v>
      </c>
      <c r="C266" s="63" t="s">
        <v>71</v>
      </c>
      <c r="D266" s="63" t="s">
        <v>82</v>
      </c>
      <c r="E266" s="63" t="s">
        <v>8</v>
      </c>
      <c r="F266" s="27" t="s">
        <v>563</v>
      </c>
      <c r="G266" s="27" t="s">
        <v>587</v>
      </c>
      <c r="H266" s="27" t="s">
        <v>564</v>
      </c>
      <c r="I266" s="55" t="s">
        <v>286</v>
      </c>
      <c r="J266" s="16" t="s">
        <v>297</v>
      </c>
      <c r="K266" s="95">
        <v>0</v>
      </c>
      <c r="L266" s="60" t="s">
        <v>599</v>
      </c>
      <c r="N266" s="87"/>
    </row>
    <row r="267" spans="1:14" ht="45" customHeight="1" x14ac:dyDescent="0.25">
      <c r="A267" s="61">
        <v>45382</v>
      </c>
      <c r="B267" s="62" t="s">
        <v>476</v>
      </c>
      <c r="C267" s="63" t="s">
        <v>71</v>
      </c>
      <c r="D267" s="63" t="s">
        <v>82</v>
      </c>
      <c r="E267" s="63" t="s">
        <v>8</v>
      </c>
      <c r="F267" s="27" t="s">
        <v>563</v>
      </c>
      <c r="G267" s="27" t="s">
        <v>568</v>
      </c>
      <c r="H267" s="27" t="s">
        <v>564</v>
      </c>
      <c r="I267" s="55" t="s">
        <v>286</v>
      </c>
      <c r="J267" s="16" t="s">
        <v>297</v>
      </c>
      <c r="K267" s="97">
        <v>0</v>
      </c>
      <c r="L267" s="60" t="str">
        <f>VLOOKUP(B267,QualitativeNotes!B:C,2,FALSE)</f>
        <v xml:space="preserve"> Not Applicable since all cash is deposited at the central bank</v>
      </c>
      <c r="N267" s="87"/>
    </row>
    <row r="268" spans="1:14" ht="45" customHeight="1" x14ac:dyDescent="0.25">
      <c r="A268" s="61">
        <v>45382</v>
      </c>
      <c r="B268" s="62" t="s">
        <v>476</v>
      </c>
      <c r="C268" s="63" t="s">
        <v>71</v>
      </c>
      <c r="D268" s="63" t="s">
        <v>82</v>
      </c>
      <c r="E268" s="63" t="s">
        <v>8</v>
      </c>
      <c r="F268" s="27" t="s">
        <v>563</v>
      </c>
      <c r="G268" s="27" t="s">
        <v>587</v>
      </c>
      <c r="H268" s="27" t="s">
        <v>564</v>
      </c>
      <c r="I268" s="55" t="s">
        <v>286</v>
      </c>
      <c r="J268" s="16" t="s">
        <v>296</v>
      </c>
      <c r="K268" s="95">
        <v>0</v>
      </c>
      <c r="L268" s="60" t="s">
        <v>599</v>
      </c>
      <c r="N268" s="87"/>
    </row>
    <row r="269" spans="1:14" ht="45" customHeight="1" x14ac:dyDescent="0.25">
      <c r="A269" s="61">
        <v>45382</v>
      </c>
      <c r="B269" s="62" t="s">
        <v>476</v>
      </c>
      <c r="C269" s="63" t="s">
        <v>71</v>
      </c>
      <c r="D269" s="63" t="s">
        <v>82</v>
      </c>
      <c r="E269" s="63" t="s">
        <v>8</v>
      </c>
      <c r="F269" s="27" t="s">
        <v>563</v>
      </c>
      <c r="G269" s="27" t="s">
        <v>568</v>
      </c>
      <c r="H269" s="27" t="s">
        <v>564</v>
      </c>
      <c r="I269" s="55" t="s">
        <v>286</v>
      </c>
      <c r="J269" s="16" t="s">
        <v>296</v>
      </c>
      <c r="K269" s="97">
        <v>0</v>
      </c>
      <c r="L269" s="60" t="str">
        <f>VLOOKUP(B269,QualitativeNotes!B:C,2,FALSE)</f>
        <v xml:space="preserve"> Not Applicable since all cash is deposited at the central bank</v>
      </c>
      <c r="N269" s="87"/>
    </row>
    <row r="270" spans="1:14" ht="45" customHeight="1" x14ac:dyDescent="0.25">
      <c r="A270" s="61">
        <v>45382</v>
      </c>
      <c r="B270" s="62" t="s">
        <v>476</v>
      </c>
      <c r="C270" s="63" t="s">
        <v>71</v>
      </c>
      <c r="D270" s="63" t="s">
        <v>82</v>
      </c>
      <c r="E270" s="63" t="s">
        <v>8</v>
      </c>
      <c r="F270" s="27" t="s">
        <v>563</v>
      </c>
      <c r="G270" s="27" t="s">
        <v>587</v>
      </c>
      <c r="H270" s="27" t="s">
        <v>564</v>
      </c>
      <c r="I270" s="55" t="s">
        <v>286</v>
      </c>
      <c r="J270" s="16" t="s">
        <v>295</v>
      </c>
      <c r="K270" s="95">
        <v>0</v>
      </c>
      <c r="L270" s="60" t="s">
        <v>599</v>
      </c>
      <c r="N270" s="87"/>
    </row>
    <row r="271" spans="1:14" ht="45" customHeight="1" x14ac:dyDescent="0.25">
      <c r="A271" s="61">
        <v>45382</v>
      </c>
      <c r="B271" s="62" t="s">
        <v>476</v>
      </c>
      <c r="C271" s="63" t="s">
        <v>71</v>
      </c>
      <c r="D271" s="63" t="s">
        <v>82</v>
      </c>
      <c r="E271" s="63" t="s">
        <v>8</v>
      </c>
      <c r="F271" s="27" t="s">
        <v>563</v>
      </c>
      <c r="G271" s="27" t="s">
        <v>568</v>
      </c>
      <c r="H271" s="27" t="s">
        <v>564</v>
      </c>
      <c r="I271" s="55" t="s">
        <v>286</v>
      </c>
      <c r="J271" s="16" t="s">
        <v>295</v>
      </c>
      <c r="K271" s="97">
        <v>0</v>
      </c>
      <c r="L271" s="60" t="str">
        <f>VLOOKUP(B271,QualitativeNotes!B:C,2,FALSE)</f>
        <v xml:space="preserve"> Not Applicable since all cash is deposited at the central bank</v>
      </c>
      <c r="N271" s="87"/>
    </row>
    <row r="272" spans="1:14" ht="45" customHeight="1" x14ac:dyDescent="0.25">
      <c r="A272" s="61">
        <v>45382</v>
      </c>
      <c r="B272" s="62" t="s">
        <v>476</v>
      </c>
      <c r="C272" s="63" t="s">
        <v>71</v>
      </c>
      <c r="D272" s="63" t="s">
        <v>82</v>
      </c>
      <c r="E272" s="63" t="s">
        <v>8</v>
      </c>
      <c r="F272" s="27" t="s">
        <v>563</v>
      </c>
      <c r="G272" s="27" t="s">
        <v>587</v>
      </c>
      <c r="H272" s="27" t="s">
        <v>564</v>
      </c>
      <c r="I272" s="55" t="s">
        <v>286</v>
      </c>
      <c r="J272" s="16" t="s">
        <v>300</v>
      </c>
      <c r="K272" s="95">
        <v>0</v>
      </c>
      <c r="L272" s="60" t="s">
        <v>599</v>
      </c>
      <c r="N272" s="87"/>
    </row>
    <row r="273" spans="1:14" ht="45" customHeight="1" x14ac:dyDescent="0.25">
      <c r="A273" s="61">
        <v>45382</v>
      </c>
      <c r="B273" s="62" t="s">
        <v>476</v>
      </c>
      <c r="C273" s="63" t="s">
        <v>71</v>
      </c>
      <c r="D273" s="63" t="s">
        <v>82</v>
      </c>
      <c r="E273" s="63" t="s">
        <v>8</v>
      </c>
      <c r="F273" s="27" t="s">
        <v>563</v>
      </c>
      <c r="G273" s="27" t="s">
        <v>568</v>
      </c>
      <c r="H273" s="27" t="s">
        <v>564</v>
      </c>
      <c r="I273" s="55" t="s">
        <v>286</v>
      </c>
      <c r="J273" s="16" t="s">
        <v>300</v>
      </c>
      <c r="K273" s="97">
        <v>0</v>
      </c>
      <c r="L273" s="60" t="str">
        <f>VLOOKUP(B273,QualitativeNotes!B:C,2,FALSE)</f>
        <v xml:space="preserve"> Not Applicable since all cash is deposited at the central bank</v>
      </c>
      <c r="N273" s="87"/>
    </row>
    <row r="274" spans="1:14" ht="45" customHeight="1" x14ac:dyDescent="0.25">
      <c r="A274" s="61">
        <v>45382</v>
      </c>
      <c r="B274" s="62" t="s">
        <v>476</v>
      </c>
      <c r="C274" s="63" t="s">
        <v>71</v>
      </c>
      <c r="D274" s="63" t="s">
        <v>82</v>
      </c>
      <c r="E274" s="63" t="s">
        <v>8</v>
      </c>
      <c r="F274" s="27" t="s">
        <v>563</v>
      </c>
      <c r="G274" s="27" t="s">
        <v>587</v>
      </c>
      <c r="H274" s="27" t="s">
        <v>564</v>
      </c>
      <c r="I274" s="55" t="s">
        <v>286</v>
      </c>
      <c r="J274" s="16" t="s">
        <v>299</v>
      </c>
      <c r="K274" s="95">
        <v>0</v>
      </c>
      <c r="L274" s="60" t="s">
        <v>599</v>
      </c>
      <c r="N274" s="87"/>
    </row>
    <row r="275" spans="1:14" ht="45" customHeight="1" x14ac:dyDescent="0.25">
      <c r="A275" s="61">
        <v>45382</v>
      </c>
      <c r="B275" s="62" t="s">
        <v>476</v>
      </c>
      <c r="C275" s="63" t="s">
        <v>71</v>
      </c>
      <c r="D275" s="63" t="s">
        <v>82</v>
      </c>
      <c r="E275" s="63" t="s">
        <v>8</v>
      </c>
      <c r="F275" s="27" t="s">
        <v>563</v>
      </c>
      <c r="G275" s="27" t="s">
        <v>568</v>
      </c>
      <c r="H275" s="27" t="s">
        <v>564</v>
      </c>
      <c r="I275" s="55" t="s">
        <v>286</v>
      </c>
      <c r="J275" s="16" t="s">
        <v>299</v>
      </c>
      <c r="K275" s="97">
        <v>0</v>
      </c>
      <c r="L275" s="60" t="str">
        <f>VLOOKUP(B275,QualitativeNotes!B:C,2,FALSE)</f>
        <v xml:space="preserve"> Not Applicable since all cash is deposited at the central bank</v>
      </c>
      <c r="N275" s="87"/>
    </row>
    <row r="276" spans="1:14" ht="45" customHeight="1" x14ac:dyDescent="0.25">
      <c r="A276" s="61">
        <v>45382</v>
      </c>
      <c r="B276" s="62" t="s">
        <v>477</v>
      </c>
      <c r="C276" s="63" t="s">
        <v>71</v>
      </c>
      <c r="D276" s="63" t="s">
        <v>83</v>
      </c>
      <c r="E276" s="63" t="s">
        <v>8</v>
      </c>
      <c r="F276" s="27" t="s">
        <v>563</v>
      </c>
      <c r="G276" s="27" t="s">
        <v>587</v>
      </c>
      <c r="H276" s="27" t="s">
        <v>564</v>
      </c>
      <c r="I276" s="55" t="s">
        <v>286</v>
      </c>
      <c r="J276" s="16" t="s">
        <v>298</v>
      </c>
      <c r="K276" s="95">
        <v>0</v>
      </c>
      <c r="L276" s="60" t="s">
        <v>599</v>
      </c>
      <c r="N276" s="87"/>
    </row>
    <row r="277" spans="1:14" ht="45" customHeight="1" x14ac:dyDescent="0.25">
      <c r="A277" s="61">
        <v>45382</v>
      </c>
      <c r="B277" s="62" t="s">
        <v>477</v>
      </c>
      <c r="C277" s="63" t="s">
        <v>71</v>
      </c>
      <c r="D277" s="63" t="s">
        <v>83</v>
      </c>
      <c r="E277" s="63" t="s">
        <v>8</v>
      </c>
      <c r="F277" s="27" t="s">
        <v>563</v>
      </c>
      <c r="G277" s="27" t="s">
        <v>568</v>
      </c>
      <c r="H277" s="27" t="s">
        <v>564</v>
      </c>
      <c r="I277" s="55" t="s">
        <v>286</v>
      </c>
      <c r="J277" s="16" t="s">
        <v>298</v>
      </c>
      <c r="K277" s="97">
        <v>0</v>
      </c>
      <c r="L277" s="60" t="str">
        <f>VLOOKUP(B277,QualitativeNotes!B:C,2,FALSE)</f>
        <v xml:space="preserve"> Not Applicable since all cash is deposited at the central bank</v>
      </c>
      <c r="N277" s="87"/>
    </row>
    <row r="278" spans="1:14" ht="45" customHeight="1" x14ac:dyDescent="0.25">
      <c r="A278" s="61">
        <v>45382</v>
      </c>
      <c r="B278" s="62" t="s">
        <v>477</v>
      </c>
      <c r="C278" s="63" t="s">
        <v>71</v>
      </c>
      <c r="D278" s="63" t="s">
        <v>83</v>
      </c>
      <c r="E278" s="63" t="s">
        <v>8</v>
      </c>
      <c r="F278" s="27" t="s">
        <v>563</v>
      </c>
      <c r="G278" s="27" t="s">
        <v>587</v>
      </c>
      <c r="H278" s="27" t="s">
        <v>564</v>
      </c>
      <c r="I278" s="55" t="s">
        <v>286</v>
      </c>
      <c r="J278" s="16" t="s">
        <v>297</v>
      </c>
      <c r="K278" s="95">
        <v>0</v>
      </c>
      <c r="L278" s="60" t="s">
        <v>599</v>
      </c>
      <c r="N278" s="87"/>
    </row>
    <row r="279" spans="1:14" ht="45" customHeight="1" x14ac:dyDescent="0.25">
      <c r="A279" s="61">
        <v>45382</v>
      </c>
      <c r="B279" s="62" t="s">
        <v>477</v>
      </c>
      <c r="C279" s="63" t="s">
        <v>71</v>
      </c>
      <c r="D279" s="63" t="s">
        <v>83</v>
      </c>
      <c r="E279" s="63" t="s">
        <v>8</v>
      </c>
      <c r="F279" s="27" t="s">
        <v>563</v>
      </c>
      <c r="G279" s="27" t="s">
        <v>568</v>
      </c>
      <c r="H279" s="27" t="s">
        <v>564</v>
      </c>
      <c r="I279" s="55" t="s">
        <v>286</v>
      </c>
      <c r="J279" s="16" t="s">
        <v>297</v>
      </c>
      <c r="K279" s="97">
        <v>0</v>
      </c>
      <c r="L279" s="60" t="str">
        <f>VLOOKUP(B279,QualitativeNotes!B:C,2,FALSE)</f>
        <v xml:space="preserve"> Not Applicable since all cash is deposited at the central bank</v>
      </c>
      <c r="N279" s="87"/>
    </row>
    <row r="280" spans="1:14" ht="45" customHeight="1" x14ac:dyDescent="0.25">
      <c r="A280" s="61">
        <v>45382</v>
      </c>
      <c r="B280" s="62" t="s">
        <v>477</v>
      </c>
      <c r="C280" s="63" t="s">
        <v>71</v>
      </c>
      <c r="D280" s="63" t="s">
        <v>83</v>
      </c>
      <c r="E280" s="63" t="s">
        <v>8</v>
      </c>
      <c r="F280" s="27" t="s">
        <v>563</v>
      </c>
      <c r="G280" s="27" t="s">
        <v>587</v>
      </c>
      <c r="H280" s="27" t="s">
        <v>564</v>
      </c>
      <c r="I280" s="55" t="s">
        <v>286</v>
      </c>
      <c r="J280" s="16" t="s">
        <v>296</v>
      </c>
      <c r="K280" s="95">
        <v>0</v>
      </c>
      <c r="L280" s="60" t="s">
        <v>599</v>
      </c>
      <c r="N280" s="87"/>
    </row>
    <row r="281" spans="1:14" ht="45" customHeight="1" x14ac:dyDescent="0.25">
      <c r="A281" s="61">
        <v>45382</v>
      </c>
      <c r="B281" s="62" t="s">
        <v>477</v>
      </c>
      <c r="C281" s="63" t="s">
        <v>71</v>
      </c>
      <c r="D281" s="63" t="s">
        <v>83</v>
      </c>
      <c r="E281" s="63" t="s">
        <v>8</v>
      </c>
      <c r="F281" s="27" t="s">
        <v>563</v>
      </c>
      <c r="G281" s="27" t="s">
        <v>568</v>
      </c>
      <c r="H281" s="27" t="s">
        <v>564</v>
      </c>
      <c r="I281" s="55" t="s">
        <v>286</v>
      </c>
      <c r="J281" s="16" t="s">
        <v>296</v>
      </c>
      <c r="K281" s="97">
        <v>0</v>
      </c>
      <c r="L281" s="60" t="str">
        <f>VLOOKUP(B281,QualitativeNotes!B:C,2,FALSE)</f>
        <v xml:space="preserve"> Not Applicable since all cash is deposited at the central bank</v>
      </c>
      <c r="N281" s="87"/>
    </row>
    <row r="282" spans="1:14" ht="45" customHeight="1" x14ac:dyDescent="0.25">
      <c r="A282" s="61">
        <v>45382</v>
      </c>
      <c r="B282" s="62" t="s">
        <v>477</v>
      </c>
      <c r="C282" s="63" t="s">
        <v>71</v>
      </c>
      <c r="D282" s="63" t="s">
        <v>83</v>
      </c>
      <c r="E282" s="63" t="s">
        <v>8</v>
      </c>
      <c r="F282" s="27" t="s">
        <v>563</v>
      </c>
      <c r="G282" s="27" t="s">
        <v>587</v>
      </c>
      <c r="H282" s="27" t="s">
        <v>564</v>
      </c>
      <c r="I282" s="55" t="s">
        <v>286</v>
      </c>
      <c r="J282" s="16" t="s">
        <v>295</v>
      </c>
      <c r="K282" s="95">
        <v>0</v>
      </c>
      <c r="L282" s="60" t="s">
        <v>599</v>
      </c>
      <c r="N282" s="87"/>
    </row>
    <row r="283" spans="1:14" ht="45" customHeight="1" x14ac:dyDescent="0.25">
      <c r="A283" s="61">
        <v>45382</v>
      </c>
      <c r="B283" s="62" t="s">
        <v>477</v>
      </c>
      <c r="C283" s="63" t="s">
        <v>71</v>
      </c>
      <c r="D283" s="63" t="s">
        <v>83</v>
      </c>
      <c r="E283" s="63" t="s">
        <v>8</v>
      </c>
      <c r="F283" s="27" t="s">
        <v>563</v>
      </c>
      <c r="G283" s="27" t="s">
        <v>568</v>
      </c>
      <c r="H283" s="27" t="s">
        <v>564</v>
      </c>
      <c r="I283" s="55" t="s">
        <v>286</v>
      </c>
      <c r="J283" s="16" t="s">
        <v>295</v>
      </c>
      <c r="K283" s="97">
        <v>0</v>
      </c>
      <c r="L283" s="60" t="str">
        <f>VLOOKUP(B283,QualitativeNotes!B:C,2,FALSE)</f>
        <v xml:space="preserve"> Not Applicable since all cash is deposited at the central bank</v>
      </c>
      <c r="N283" s="87"/>
    </row>
    <row r="284" spans="1:14" ht="45" customHeight="1" x14ac:dyDescent="0.25">
      <c r="A284" s="61">
        <v>45382</v>
      </c>
      <c r="B284" s="62" t="s">
        <v>477</v>
      </c>
      <c r="C284" s="63" t="s">
        <v>71</v>
      </c>
      <c r="D284" s="63" t="s">
        <v>83</v>
      </c>
      <c r="E284" s="63" t="s">
        <v>8</v>
      </c>
      <c r="F284" s="27" t="s">
        <v>563</v>
      </c>
      <c r="G284" s="27" t="s">
        <v>587</v>
      </c>
      <c r="H284" s="27" t="s">
        <v>564</v>
      </c>
      <c r="I284" s="55" t="s">
        <v>286</v>
      </c>
      <c r="J284" s="16" t="s">
        <v>300</v>
      </c>
      <c r="K284" s="95">
        <v>0</v>
      </c>
      <c r="L284" s="60" t="s">
        <v>599</v>
      </c>
      <c r="N284" s="87"/>
    </row>
    <row r="285" spans="1:14" ht="45" customHeight="1" x14ac:dyDescent="0.25">
      <c r="A285" s="61">
        <v>45382</v>
      </c>
      <c r="B285" s="62" t="s">
        <v>477</v>
      </c>
      <c r="C285" s="63" t="s">
        <v>71</v>
      </c>
      <c r="D285" s="63" t="s">
        <v>83</v>
      </c>
      <c r="E285" s="63" t="s">
        <v>8</v>
      </c>
      <c r="F285" s="27" t="s">
        <v>563</v>
      </c>
      <c r="G285" s="27" t="s">
        <v>568</v>
      </c>
      <c r="H285" s="27" t="s">
        <v>564</v>
      </c>
      <c r="I285" s="55" t="s">
        <v>286</v>
      </c>
      <c r="J285" s="16" t="s">
        <v>300</v>
      </c>
      <c r="K285" s="97">
        <v>0</v>
      </c>
      <c r="L285" s="60" t="str">
        <f>VLOOKUP(B285,QualitativeNotes!B:C,2,FALSE)</f>
        <v xml:space="preserve"> Not Applicable since all cash is deposited at the central bank</v>
      </c>
      <c r="N285" s="87"/>
    </row>
    <row r="286" spans="1:14" ht="45" customHeight="1" x14ac:dyDescent="0.25">
      <c r="A286" s="61">
        <v>45382</v>
      </c>
      <c r="B286" s="62" t="s">
        <v>477</v>
      </c>
      <c r="C286" s="63" t="s">
        <v>71</v>
      </c>
      <c r="D286" s="63" t="s">
        <v>83</v>
      </c>
      <c r="E286" s="63" t="s">
        <v>8</v>
      </c>
      <c r="F286" s="27" t="s">
        <v>563</v>
      </c>
      <c r="G286" s="27" t="s">
        <v>587</v>
      </c>
      <c r="H286" s="27" t="s">
        <v>564</v>
      </c>
      <c r="I286" s="55" t="s">
        <v>286</v>
      </c>
      <c r="J286" s="16" t="s">
        <v>299</v>
      </c>
      <c r="K286" s="95">
        <v>0</v>
      </c>
      <c r="L286" s="60" t="s">
        <v>599</v>
      </c>
      <c r="N286" s="87"/>
    </row>
    <row r="287" spans="1:14" ht="45" customHeight="1" x14ac:dyDescent="0.25">
      <c r="A287" s="61">
        <v>45382</v>
      </c>
      <c r="B287" s="62" t="s">
        <v>477</v>
      </c>
      <c r="C287" s="63" t="s">
        <v>71</v>
      </c>
      <c r="D287" s="63" t="s">
        <v>83</v>
      </c>
      <c r="E287" s="63" t="s">
        <v>8</v>
      </c>
      <c r="F287" s="27" t="s">
        <v>563</v>
      </c>
      <c r="G287" s="27" t="s">
        <v>568</v>
      </c>
      <c r="H287" s="27" t="s">
        <v>564</v>
      </c>
      <c r="I287" s="55" t="s">
        <v>286</v>
      </c>
      <c r="J287" s="16" t="s">
        <v>299</v>
      </c>
      <c r="K287" s="97">
        <v>0</v>
      </c>
      <c r="L287" s="60" t="str">
        <f>VLOOKUP(B287,QualitativeNotes!B:C,2,FALSE)</f>
        <v xml:space="preserve"> Not Applicable since all cash is deposited at the central bank</v>
      </c>
      <c r="N287" s="87"/>
    </row>
    <row r="288" spans="1:14" ht="45" customHeight="1" x14ac:dyDescent="0.25">
      <c r="A288" s="61">
        <v>45382</v>
      </c>
      <c r="B288" s="62" t="s">
        <v>478</v>
      </c>
      <c r="C288" s="63" t="s">
        <v>71</v>
      </c>
      <c r="D288" s="63" t="s">
        <v>84</v>
      </c>
      <c r="E288" s="63" t="s">
        <v>8</v>
      </c>
      <c r="F288" s="27" t="s">
        <v>563</v>
      </c>
      <c r="G288" s="27" t="s">
        <v>587</v>
      </c>
      <c r="H288" s="27" t="s">
        <v>564</v>
      </c>
      <c r="I288" s="55" t="s">
        <v>286</v>
      </c>
      <c r="J288" s="16" t="s">
        <v>298</v>
      </c>
      <c r="K288" s="95">
        <v>0</v>
      </c>
      <c r="L288" s="60" t="s">
        <v>599</v>
      </c>
      <c r="N288" s="87"/>
    </row>
    <row r="289" spans="1:14" ht="45" customHeight="1" x14ac:dyDescent="0.25">
      <c r="A289" s="61">
        <v>45382</v>
      </c>
      <c r="B289" s="62" t="s">
        <v>478</v>
      </c>
      <c r="C289" s="63" t="s">
        <v>71</v>
      </c>
      <c r="D289" s="63" t="s">
        <v>84</v>
      </c>
      <c r="E289" s="63" t="s">
        <v>8</v>
      </c>
      <c r="F289" s="27" t="s">
        <v>563</v>
      </c>
      <c r="G289" s="27" t="s">
        <v>568</v>
      </c>
      <c r="H289" s="27" t="s">
        <v>564</v>
      </c>
      <c r="I289" s="55" t="s">
        <v>286</v>
      </c>
      <c r="J289" s="16" t="s">
        <v>298</v>
      </c>
      <c r="K289" s="97">
        <v>0</v>
      </c>
      <c r="L289" s="60" t="str">
        <f>VLOOKUP(B289,QualitativeNotes!B:C,2,FALSE)</f>
        <v xml:space="preserve"> Not Applicable since all cash is deposited at the central bank</v>
      </c>
      <c r="N289" s="87"/>
    </row>
    <row r="290" spans="1:14" ht="45" customHeight="1" x14ac:dyDescent="0.25">
      <c r="A290" s="61">
        <v>45382</v>
      </c>
      <c r="B290" s="62" t="s">
        <v>478</v>
      </c>
      <c r="C290" s="63" t="s">
        <v>71</v>
      </c>
      <c r="D290" s="63" t="s">
        <v>84</v>
      </c>
      <c r="E290" s="63" t="s">
        <v>8</v>
      </c>
      <c r="F290" s="27" t="s">
        <v>563</v>
      </c>
      <c r="G290" s="27" t="s">
        <v>587</v>
      </c>
      <c r="H290" s="27" t="s">
        <v>564</v>
      </c>
      <c r="I290" s="55" t="s">
        <v>286</v>
      </c>
      <c r="J290" s="16" t="s">
        <v>297</v>
      </c>
      <c r="K290" s="95">
        <v>0</v>
      </c>
      <c r="L290" s="60" t="s">
        <v>599</v>
      </c>
      <c r="N290" s="87"/>
    </row>
    <row r="291" spans="1:14" ht="45" customHeight="1" x14ac:dyDescent="0.25">
      <c r="A291" s="61">
        <v>45382</v>
      </c>
      <c r="B291" s="62" t="s">
        <v>478</v>
      </c>
      <c r="C291" s="63" t="s">
        <v>71</v>
      </c>
      <c r="D291" s="63" t="s">
        <v>84</v>
      </c>
      <c r="E291" s="63" t="s">
        <v>8</v>
      </c>
      <c r="F291" s="27" t="s">
        <v>563</v>
      </c>
      <c r="G291" s="27" t="s">
        <v>568</v>
      </c>
      <c r="H291" s="27" t="s">
        <v>564</v>
      </c>
      <c r="I291" s="55" t="s">
        <v>286</v>
      </c>
      <c r="J291" s="16" t="s">
        <v>297</v>
      </c>
      <c r="K291" s="97">
        <v>0</v>
      </c>
      <c r="L291" s="60" t="str">
        <f>VLOOKUP(B291,QualitativeNotes!B:C,2,FALSE)</f>
        <v xml:space="preserve"> Not Applicable since all cash is deposited at the central bank</v>
      </c>
      <c r="N291" s="87"/>
    </row>
    <row r="292" spans="1:14" ht="45" customHeight="1" x14ac:dyDescent="0.25">
      <c r="A292" s="61">
        <v>45382</v>
      </c>
      <c r="B292" s="62" t="s">
        <v>478</v>
      </c>
      <c r="C292" s="63" t="s">
        <v>71</v>
      </c>
      <c r="D292" s="63" t="s">
        <v>84</v>
      </c>
      <c r="E292" s="63" t="s">
        <v>8</v>
      </c>
      <c r="F292" s="27" t="s">
        <v>563</v>
      </c>
      <c r="G292" s="27" t="s">
        <v>587</v>
      </c>
      <c r="H292" s="27" t="s">
        <v>564</v>
      </c>
      <c r="I292" s="55" t="s">
        <v>286</v>
      </c>
      <c r="J292" s="16" t="s">
        <v>296</v>
      </c>
      <c r="K292" s="95">
        <v>0</v>
      </c>
      <c r="L292" s="60" t="s">
        <v>599</v>
      </c>
      <c r="N292" s="87"/>
    </row>
    <row r="293" spans="1:14" ht="45" customHeight="1" x14ac:dyDescent="0.25">
      <c r="A293" s="61">
        <v>45382</v>
      </c>
      <c r="B293" s="62" t="s">
        <v>478</v>
      </c>
      <c r="C293" s="63" t="s">
        <v>71</v>
      </c>
      <c r="D293" s="63" t="s">
        <v>84</v>
      </c>
      <c r="E293" s="63" t="s">
        <v>8</v>
      </c>
      <c r="F293" s="27" t="s">
        <v>563</v>
      </c>
      <c r="G293" s="27" t="s">
        <v>568</v>
      </c>
      <c r="H293" s="27" t="s">
        <v>564</v>
      </c>
      <c r="I293" s="55" t="s">
        <v>286</v>
      </c>
      <c r="J293" s="16" t="s">
        <v>296</v>
      </c>
      <c r="K293" s="97">
        <v>0</v>
      </c>
      <c r="L293" s="60" t="str">
        <f>VLOOKUP(B293,QualitativeNotes!B:C,2,FALSE)</f>
        <v xml:space="preserve"> Not Applicable since all cash is deposited at the central bank</v>
      </c>
      <c r="N293" s="87"/>
    </row>
    <row r="294" spans="1:14" ht="45" customHeight="1" x14ac:dyDescent="0.25">
      <c r="A294" s="61">
        <v>45382</v>
      </c>
      <c r="B294" s="62" t="s">
        <v>478</v>
      </c>
      <c r="C294" s="63" t="s">
        <v>71</v>
      </c>
      <c r="D294" s="63" t="s">
        <v>84</v>
      </c>
      <c r="E294" s="63" t="s">
        <v>8</v>
      </c>
      <c r="F294" s="27" t="s">
        <v>563</v>
      </c>
      <c r="G294" s="27" t="s">
        <v>587</v>
      </c>
      <c r="H294" s="27" t="s">
        <v>564</v>
      </c>
      <c r="I294" s="55" t="s">
        <v>286</v>
      </c>
      <c r="J294" s="16" t="s">
        <v>295</v>
      </c>
      <c r="K294" s="95">
        <v>0</v>
      </c>
      <c r="L294" s="60" t="s">
        <v>599</v>
      </c>
      <c r="N294" s="87"/>
    </row>
    <row r="295" spans="1:14" ht="45" customHeight="1" x14ac:dyDescent="0.25">
      <c r="A295" s="61">
        <v>45382</v>
      </c>
      <c r="B295" s="62" t="s">
        <v>478</v>
      </c>
      <c r="C295" s="63" t="s">
        <v>71</v>
      </c>
      <c r="D295" s="63" t="s">
        <v>84</v>
      </c>
      <c r="E295" s="63" t="s">
        <v>8</v>
      </c>
      <c r="F295" s="27" t="s">
        <v>563</v>
      </c>
      <c r="G295" s="27" t="s">
        <v>568</v>
      </c>
      <c r="H295" s="27" t="s">
        <v>564</v>
      </c>
      <c r="I295" s="55" t="s">
        <v>286</v>
      </c>
      <c r="J295" s="16" t="s">
        <v>295</v>
      </c>
      <c r="K295" s="97">
        <v>0</v>
      </c>
      <c r="L295" s="60" t="str">
        <f>VLOOKUP(B295,QualitativeNotes!B:C,2,FALSE)</f>
        <v xml:space="preserve"> Not Applicable since all cash is deposited at the central bank</v>
      </c>
      <c r="N295" s="87"/>
    </row>
    <row r="296" spans="1:14" ht="45" customHeight="1" x14ac:dyDescent="0.25">
      <c r="A296" s="61">
        <v>45382</v>
      </c>
      <c r="B296" s="62" t="s">
        <v>478</v>
      </c>
      <c r="C296" s="63" t="s">
        <v>71</v>
      </c>
      <c r="D296" s="63" t="s">
        <v>84</v>
      </c>
      <c r="E296" s="63" t="s">
        <v>8</v>
      </c>
      <c r="F296" s="27" t="s">
        <v>563</v>
      </c>
      <c r="G296" s="27" t="s">
        <v>587</v>
      </c>
      <c r="H296" s="27" t="s">
        <v>564</v>
      </c>
      <c r="I296" s="55" t="s">
        <v>286</v>
      </c>
      <c r="J296" s="16" t="s">
        <v>300</v>
      </c>
      <c r="K296" s="95">
        <v>0</v>
      </c>
      <c r="L296" s="60" t="s">
        <v>599</v>
      </c>
      <c r="N296" s="87"/>
    </row>
    <row r="297" spans="1:14" ht="45" customHeight="1" x14ac:dyDescent="0.25">
      <c r="A297" s="61">
        <v>45382</v>
      </c>
      <c r="B297" s="62" t="s">
        <v>478</v>
      </c>
      <c r="C297" s="63" t="s">
        <v>71</v>
      </c>
      <c r="D297" s="63" t="s">
        <v>84</v>
      </c>
      <c r="E297" s="63" t="s">
        <v>8</v>
      </c>
      <c r="F297" s="27" t="s">
        <v>563</v>
      </c>
      <c r="G297" s="27" t="s">
        <v>568</v>
      </c>
      <c r="H297" s="27" t="s">
        <v>564</v>
      </c>
      <c r="I297" s="55" t="s">
        <v>286</v>
      </c>
      <c r="J297" s="16" t="s">
        <v>300</v>
      </c>
      <c r="K297" s="97">
        <v>0</v>
      </c>
      <c r="L297" s="60" t="str">
        <f>VLOOKUP(B297,QualitativeNotes!B:C,2,FALSE)</f>
        <v xml:space="preserve"> Not Applicable since all cash is deposited at the central bank</v>
      </c>
      <c r="N297" s="87"/>
    </row>
    <row r="298" spans="1:14" ht="45" customHeight="1" x14ac:dyDescent="0.25">
      <c r="A298" s="61">
        <v>45382</v>
      </c>
      <c r="B298" s="62" t="s">
        <v>478</v>
      </c>
      <c r="C298" s="63" t="s">
        <v>71</v>
      </c>
      <c r="D298" s="63" t="s">
        <v>84</v>
      </c>
      <c r="E298" s="63" t="s">
        <v>8</v>
      </c>
      <c r="F298" s="27" t="s">
        <v>563</v>
      </c>
      <c r="G298" s="27" t="s">
        <v>587</v>
      </c>
      <c r="H298" s="27" t="s">
        <v>564</v>
      </c>
      <c r="I298" s="55" t="s">
        <v>286</v>
      </c>
      <c r="J298" s="16" t="s">
        <v>299</v>
      </c>
      <c r="K298" s="95">
        <v>0</v>
      </c>
      <c r="L298" s="60" t="s">
        <v>599</v>
      </c>
      <c r="N298" s="87"/>
    </row>
    <row r="299" spans="1:14" ht="45" customHeight="1" x14ac:dyDescent="0.25">
      <c r="A299" s="61">
        <v>45382</v>
      </c>
      <c r="B299" s="62" t="s">
        <v>478</v>
      </c>
      <c r="C299" s="63" t="s">
        <v>71</v>
      </c>
      <c r="D299" s="63" t="s">
        <v>84</v>
      </c>
      <c r="E299" s="63" t="s">
        <v>8</v>
      </c>
      <c r="F299" s="27" t="s">
        <v>563</v>
      </c>
      <c r="G299" s="27" t="s">
        <v>568</v>
      </c>
      <c r="H299" s="27" t="s">
        <v>564</v>
      </c>
      <c r="I299" s="55" t="s">
        <v>286</v>
      </c>
      <c r="J299" s="16" t="s">
        <v>299</v>
      </c>
      <c r="K299" s="97">
        <v>0</v>
      </c>
      <c r="L299" s="60" t="str">
        <f>VLOOKUP(B299,QualitativeNotes!B:C,2,FALSE)</f>
        <v xml:space="preserve"> Not Applicable since all cash is deposited at the central bank</v>
      </c>
      <c r="N299" s="87"/>
    </row>
    <row r="300" spans="1:14" ht="45" customHeight="1" x14ac:dyDescent="0.25">
      <c r="A300" s="61">
        <v>45382</v>
      </c>
      <c r="B300" s="62" t="s">
        <v>479</v>
      </c>
      <c r="C300" s="63" t="s">
        <v>71</v>
      </c>
      <c r="D300" s="63" t="s">
        <v>85</v>
      </c>
      <c r="E300" s="63" t="s">
        <v>8</v>
      </c>
      <c r="F300" s="27" t="s">
        <v>563</v>
      </c>
      <c r="G300" s="27" t="s">
        <v>587</v>
      </c>
      <c r="H300" s="27" t="s">
        <v>564</v>
      </c>
      <c r="I300" s="55" t="s">
        <v>286</v>
      </c>
      <c r="J300" s="16" t="s">
        <v>298</v>
      </c>
      <c r="K300" s="96">
        <v>1758676592.8700001</v>
      </c>
      <c r="L300" s="60" t="str">
        <f>VLOOKUP(B300,QualitativeNotes!B:C,2,FALSE)</f>
        <v>N/A</v>
      </c>
      <c r="N300" s="87"/>
    </row>
    <row r="301" spans="1:14" ht="45" customHeight="1" x14ac:dyDescent="0.25">
      <c r="A301" s="61">
        <v>45382</v>
      </c>
      <c r="B301" s="62" t="s">
        <v>479</v>
      </c>
      <c r="C301" s="63" t="s">
        <v>71</v>
      </c>
      <c r="D301" s="63" t="s">
        <v>85</v>
      </c>
      <c r="E301" s="63" t="s">
        <v>8</v>
      </c>
      <c r="F301" s="27" t="s">
        <v>563</v>
      </c>
      <c r="G301" s="27" t="s">
        <v>568</v>
      </c>
      <c r="H301" s="27" t="s">
        <v>564</v>
      </c>
      <c r="I301" s="55" t="s">
        <v>286</v>
      </c>
      <c r="J301" s="16" t="s">
        <v>298</v>
      </c>
      <c r="K301" s="96">
        <v>36650883.009999998</v>
      </c>
      <c r="L301" s="60" t="str">
        <f>VLOOKUP(B301,QualitativeNotes!B:C,2,FALSE)</f>
        <v>N/A</v>
      </c>
      <c r="N301" s="87"/>
    </row>
    <row r="302" spans="1:14" ht="45" customHeight="1" x14ac:dyDescent="0.25">
      <c r="A302" s="61">
        <v>45382</v>
      </c>
      <c r="B302" s="62" t="s">
        <v>479</v>
      </c>
      <c r="C302" s="63" t="s">
        <v>71</v>
      </c>
      <c r="D302" s="63" t="s">
        <v>85</v>
      </c>
      <c r="E302" s="63" t="s">
        <v>8</v>
      </c>
      <c r="F302" s="27" t="s">
        <v>563</v>
      </c>
      <c r="G302" s="27" t="s">
        <v>587</v>
      </c>
      <c r="H302" s="27" t="s">
        <v>564</v>
      </c>
      <c r="I302" s="55" t="s">
        <v>286</v>
      </c>
      <c r="J302" s="16" t="s">
        <v>297</v>
      </c>
      <c r="K302" s="96">
        <v>1758676592.8700001</v>
      </c>
      <c r="L302" s="60" t="str">
        <f>VLOOKUP(B302,QualitativeNotes!B:C,2,FALSE)</f>
        <v>N/A</v>
      </c>
      <c r="N302" s="87"/>
    </row>
    <row r="303" spans="1:14" ht="45" customHeight="1" x14ac:dyDescent="0.25">
      <c r="A303" s="61">
        <v>45382</v>
      </c>
      <c r="B303" s="62" t="s">
        <v>479</v>
      </c>
      <c r="C303" s="63" t="s">
        <v>71</v>
      </c>
      <c r="D303" s="63" t="s">
        <v>85</v>
      </c>
      <c r="E303" s="63" t="s">
        <v>8</v>
      </c>
      <c r="F303" s="27" t="s">
        <v>563</v>
      </c>
      <c r="G303" s="27" t="s">
        <v>568</v>
      </c>
      <c r="H303" s="27" t="s">
        <v>564</v>
      </c>
      <c r="I303" s="55" t="s">
        <v>286</v>
      </c>
      <c r="J303" s="16" t="s">
        <v>297</v>
      </c>
      <c r="K303" s="96">
        <v>36650883.009999998</v>
      </c>
      <c r="L303" s="60" t="str">
        <f>VLOOKUP(B303,QualitativeNotes!B:C,2,FALSE)</f>
        <v>N/A</v>
      </c>
      <c r="N303" s="87"/>
    </row>
    <row r="304" spans="1:14" ht="45" customHeight="1" x14ac:dyDescent="0.25">
      <c r="A304" s="61">
        <v>45382</v>
      </c>
      <c r="B304" s="62" t="s">
        <v>479</v>
      </c>
      <c r="C304" s="63" t="s">
        <v>71</v>
      </c>
      <c r="D304" s="63" t="s">
        <v>85</v>
      </c>
      <c r="E304" s="63" t="s">
        <v>8</v>
      </c>
      <c r="F304" s="27" t="s">
        <v>563</v>
      </c>
      <c r="G304" s="27" t="s">
        <v>587</v>
      </c>
      <c r="H304" s="27" t="s">
        <v>564</v>
      </c>
      <c r="I304" s="55" t="s">
        <v>286</v>
      </c>
      <c r="J304" s="16" t="s">
        <v>296</v>
      </c>
      <c r="K304" s="96">
        <v>2522127652.0299993</v>
      </c>
      <c r="L304" s="60" t="str">
        <f>VLOOKUP(B304,QualitativeNotes!B:C,2,FALSE)</f>
        <v>N/A</v>
      </c>
      <c r="N304" s="87"/>
    </row>
    <row r="305" spans="1:14" ht="45" customHeight="1" x14ac:dyDescent="0.25">
      <c r="A305" s="61">
        <v>45382</v>
      </c>
      <c r="B305" s="62" t="s">
        <v>479</v>
      </c>
      <c r="C305" s="63" t="s">
        <v>71</v>
      </c>
      <c r="D305" s="63" t="s">
        <v>85</v>
      </c>
      <c r="E305" s="63" t="s">
        <v>8</v>
      </c>
      <c r="F305" s="27" t="s">
        <v>563</v>
      </c>
      <c r="G305" s="27" t="s">
        <v>568</v>
      </c>
      <c r="H305" s="27" t="s">
        <v>564</v>
      </c>
      <c r="I305" s="55" t="s">
        <v>286</v>
      </c>
      <c r="J305" s="16" t="s">
        <v>296</v>
      </c>
      <c r="K305" s="96">
        <v>21021432.919999998</v>
      </c>
      <c r="L305" s="60" t="str">
        <f>VLOOKUP(B305,QualitativeNotes!B:C,2,FALSE)</f>
        <v>N/A</v>
      </c>
      <c r="N305" s="87"/>
    </row>
    <row r="306" spans="1:14" ht="45" customHeight="1" x14ac:dyDescent="0.25">
      <c r="A306" s="61">
        <v>45382</v>
      </c>
      <c r="B306" s="62" t="s">
        <v>479</v>
      </c>
      <c r="C306" s="63" t="s">
        <v>71</v>
      </c>
      <c r="D306" s="63" t="s">
        <v>85</v>
      </c>
      <c r="E306" s="63" t="s">
        <v>8</v>
      </c>
      <c r="F306" s="27" t="s">
        <v>563</v>
      </c>
      <c r="G306" s="27" t="s">
        <v>587</v>
      </c>
      <c r="H306" s="27" t="s">
        <v>564</v>
      </c>
      <c r="I306" s="55" t="s">
        <v>286</v>
      </c>
      <c r="J306" s="16" t="s">
        <v>295</v>
      </c>
      <c r="K306" s="96">
        <v>2522127652.0299993</v>
      </c>
      <c r="L306" s="60" t="str">
        <f>VLOOKUP(B306,QualitativeNotes!B:C,2,FALSE)</f>
        <v>N/A</v>
      </c>
      <c r="N306" s="87"/>
    </row>
    <row r="307" spans="1:14" ht="45" customHeight="1" x14ac:dyDescent="0.25">
      <c r="A307" s="61">
        <v>45382</v>
      </c>
      <c r="B307" s="62" t="s">
        <v>479</v>
      </c>
      <c r="C307" s="63" t="s">
        <v>71</v>
      </c>
      <c r="D307" s="63" t="s">
        <v>85</v>
      </c>
      <c r="E307" s="63" t="s">
        <v>8</v>
      </c>
      <c r="F307" s="27" t="s">
        <v>563</v>
      </c>
      <c r="G307" s="27" t="s">
        <v>568</v>
      </c>
      <c r="H307" s="27" t="s">
        <v>564</v>
      </c>
      <c r="I307" s="55" t="s">
        <v>286</v>
      </c>
      <c r="J307" s="16" t="s">
        <v>295</v>
      </c>
      <c r="K307" s="96">
        <v>21021432.919999998</v>
      </c>
      <c r="L307" s="60" t="str">
        <f>VLOOKUP(B307,QualitativeNotes!B:C,2,FALSE)</f>
        <v>N/A</v>
      </c>
      <c r="N307" s="87"/>
    </row>
    <row r="308" spans="1:14" ht="45" customHeight="1" x14ac:dyDescent="0.25">
      <c r="A308" s="61">
        <v>45382</v>
      </c>
      <c r="B308" s="62" t="s">
        <v>479</v>
      </c>
      <c r="C308" s="63" t="s">
        <v>71</v>
      </c>
      <c r="D308" s="63" t="s">
        <v>85</v>
      </c>
      <c r="E308" s="63" t="s">
        <v>8</v>
      </c>
      <c r="F308" s="27" t="s">
        <v>563</v>
      </c>
      <c r="G308" s="27" t="s">
        <v>587</v>
      </c>
      <c r="H308" s="27" t="s">
        <v>564</v>
      </c>
      <c r="I308" s="55" t="s">
        <v>286</v>
      </c>
      <c r="J308" s="16" t="s">
        <v>300</v>
      </c>
      <c r="K308" s="96">
        <v>4280804244.8999996</v>
      </c>
      <c r="L308" s="60" t="str">
        <f>VLOOKUP(B308,QualitativeNotes!B:C,2,FALSE)</f>
        <v>N/A</v>
      </c>
      <c r="N308" s="87"/>
    </row>
    <row r="309" spans="1:14" ht="45" customHeight="1" x14ac:dyDescent="0.25">
      <c r="A309" s="61">
        <v>45382</v>
      </c>
      <c r="B309" s="62" t="s">
        <v>479</v>
      </c>
      <c r="C309" s="63" t="s">
        <v>71</v>
      </c>
      <c r="D309" s="63" t="s">
        <v>85</v>
      </c>
      <c r="E309" s="63" t="s">
        <v>8</v>
      </c>
      <c r="F309" s="27" t="s">
        <v>563</v>
      </c>
      <c r="G309" s="27" t="s">
        <v>568</v>
      </c>
      <c r="H309" s="27" t="s">
        <v>564</v>
      </c>
      <c r="I309" s="55" t="s">
        <v>286</v>
      </c>
      <c r="J309" s="16" t="s">
        <v>300</v>
      </c>
      <c r="K309" s="96">
        <v>57672315.929999992</v>
      </c>
      <c r="L309" s="60" t="str">
        <f>VLOOKUP(B309,QualitativeNotes!B:C,2,FALSE)</f>
        <v>N/A</v>
      </c>
      <c r="N309" s="87"/>
    </row>
    <row r="310" spans="1:14" ht="45" customHeight="1" x14ac:dyDescent="0.25">
      <c r="A310" s="61">
        <v>45382</v>
      </c>
      <c r="B310" s="62" t="s">
        <v>479</v>
      </c>
      <c r="C310" s="63" t="s">
        <v>71</v>
      </c>
      <c r="D310" s="63" t="s">
        <v>85</v>
      </c>
      <c r="E310" s="63" t="s">
        <v>8</v>
      </c>
      <c r="F310" s="27" t="s">
        <v>563</v>
      </c>
      <c r="G310" s="27" t="s">
        <v>587</v>
      </c>
      <c r="H310" s="27" t="s">
        <v>564</v>
      </c>
      <c r="I310" s="55" t="s">
        <v>286</v>
      </c>
      <c r="J310" s="16" t="s">
        <v>299</v>
      </c>
      <c r="K310" s="96">
        <v>4280804244.8999996</v>
      </c>
      <c r="L310" s="60" t="str">
        <f>VLOOKUP(B310,QualitativeNotes!B:C,2,FALSE)</f>
        <v>N/A</v>
      </c>
      <c r="N310" s="87"/>
    </row>
    <row r="311" spans="1:14" ht="45" customHeight="1" x14ac:dyDescent="0.25">
      <c r="A311" s="61">
        <v>45382</v>
      </c>
      <c r="B311" s="62" t="s">
        <v>479</v>
      </c>
      <c r="C311" s="63" t="s">
        <v>71</v>
      </c>
      <c r="D311" s="63" t="s">
        <v>85</v>
      </c>
      <c r="E311" s="63" t="s">
        <v>8</v>
      </c>
      <c r="F311" s="27" t="s">
        <v>563</v>
      </c>
      <c r="G311" s="27" t="s">
        <v>568</v>
      </c>
      <c r="H311" s="27" t="s">
        <v>564</v>
      </c>
      <c r="I311" s="55" t="s">
        <v>286</v>
      </c>
      <c r="J311" s="16" t="s">
        <v>299</v>
      </c>
      <c r="K311" s="96">
        <v>57672315.929999992</v>
      </c>
      <c r="L311" s="60" t="str">
        <f>VLOOKUP(B311,QualitativeNotes!B:C,2,FALSE)</f>
        <v>N/A</v>
      </c>
      <c r="N311" s="87"/>
    </row>
    <row r="312" spans="1:14" ht="64.5" customHeight="1" x14ac:dyDescent="0.25">
      <c r="A312" s="61">
        <v>45382</v>
      </c>
      <c r="B312" s="62" t="s">
        <v>343</v>
      </c>
      <c r="C312" s="63" t="s">
        <v>87</v>
      </c>
      <c r="D312" s="63" t="s">
        <v>88</v>
      </c>
      <c r="E312" s="63" t="s">
        <v>42</v>
      </c>
      <c r="F312" s="27" t="s">
        <v>563</v>
      </c>
      <c r="G312" s="27" t="s">
        <v>587</v>
      </c>
      <c r="H312" s="27" t="s">
        <v>564</v>
      </c>
      <c r="I312" s="55" t="s">
        <v>286</v>
      </c>
      <c r="J312" s="83"/>
      <c r="K312" s="94" t="s">
        <v>598</v>
      </c>
      <c r="L312" s="60" t="str">
        <f>VLOOKUP(B312,QualitativeNotes!B:C,2,FALSE)</f>
        <v>N/A</v>
      </c>
      <c r="N312" s="87"/>
    </row>
    <row r="313" spans="1:14" ht="48" customHeight="1" x14ac:dyDescent="0.25">
      <c r="A313" s="61">
        <v>45382</v>
      </c>
      <c r="B313" s="62" t="s">
        <v>343</v>
      </c>
      <c r="C313" s="63" t="s">
        <v>87</v>
      </c>
      <c r="D313" s="63" t="s">
        <v>88</v>
      </c>
      <c r="E313" s="63" t="s">
        <v>42</v>
      </c>
      <c r="F313" s="27" t="s">
        <v>563</v>
      </c>
      <c r="G313" s="27" t="s">
        <v>568</v>
      </c>
      <c r="H313" s="27" t="s">
        <v>564</v>
      </c>
      <c r="I313" s="55" t="s">
        <v>286</v>
      </c>
      <c r="J313" s="83"/>
      <c r="K313" s="104" t="s">
        <v>595</v>
      </c>
      <c r="L313" s="60" t="str">
        <f>VLOOKUP(B313,QualitativeNotes!B:C,2,FALSE)</f>
        <v>N/A</v>
      </c>
      <c r="N313" s="87"/>
    </row>
    <row r="314" spans="1:14" ht="105.75" customHeight="1" x14ac:dyDescent="0.25">
      <c r="A314" s="61">
        <v>45382</v>
      </c>
      <c r="B314" s="62" t="s">
        <v>344</v>
      </c>
      <c r="C314" s="63" t="s">
        <v>89</v>
      </c>
      <c r="D314" s="63" t="s">
        <v>90</v>
      </c>
      <c r="E314" s="63" t="s">
        <v>42</v>
      </c>
      <c r="F314" s="27" t="s">
        <v>563</v>
      </c>
      <c r="G314" s="27" t="s">
        <v>587</v>
      </c>
      <c r="H314" s="27" t="s">
        <v>564</v>
      </c>
      <c r="I314" s="55" t="s">
        <v>286</v>
      </c>
      <c r="J314" s="16"/>
      <c r="K314" s="82" t="s">
        <v>566</v>
      </c>
      <c r="L314" s="60" t="str">
        <f>VLOOKUP(B314,QualitativeNotes!B:C,2,FALSE)</f>
        <v>N/A</v>
      </c>
      <c r="N314" s="87"/>
    </row>
    <row r="315" spans="1:14" ht="105.75" customHeight="1" x14ac:dyDescent="0.25">
      <c r="A315" s="61">
        <v>45382</v>
      </c>
      <c r="B315" s="62" t="s">
        <v>344</v>
      </c>
      <c r="C315" s="63" t="s">
        <v>89</v>
      </c>
      <c r="D315" s="63" t="s">
        <v>90</v>
      </c>
      <c r="E315" s="63" t="s">
        <v>42</v>
      </c>
      <c r="F315" s="27" t="s">
        <v>563</v>
      </c>
      <c r="G315" s="27" t="s">
        <v>568</v>
      </c>
      <c r="H315" s="27" t="s">
        <v>564</v>
      </c>
      <c r="I315" s="55" t="s">
        <v>286</v>
      </c>
      <c r="J315" s="16"/>
      <c r="K315" s="97" t="s">
        <v>566</v>
      </c>
      <c r="L315" s="60" t="str">
        <f>VLOOKUP(B315,QualitativeNotes!B:C,2,FALSE)</f>
        <v>N/A</v>
      </c>
      <c r="N315" s="87"/>
    </row>
    <row r="316" spans="1:14" ht="105" customHeight="1" x14ac:dyDescent="0.25">
      <c r="A316" s="61">
        <v>45382</v>
      </c>
      <c r="B316" s="62" t="s">
        <v>345</v>
      </c>
      <c r="C316" s="63" t="s">
        <v>89</v>
      </c>
      <c r="D316" s="63" t="s">
        <v>91</v>
      </c>
      <c r="E316" s="63" t="s">
        <v>92</v>
      </c>
      <c r="F316" s="27" t="s">
        <v>563</v>
      </c>
      <c r="G316" s="27" t="s">
        <v>587</v>
      </c>
      <c r="H316" s="27" t="s">
        <v>564</v>
      </c>
      <c r="I316" s="55" t="s">
        <v>286</v>
      </c>
      <c r="J316" s="16"/>
      <c r="K316" s="105" t="s">
        <v>286</v>
      </c>
      <c r="L316" s="60" t="str">
        <f>VLOOKUP(B316,QualitativeNotes!B:C,2,FALSE)</f>
        <v>N/A</v>
      </c>
      <c r="N316" s="87"/>
    </row>
    <row r="317" spans="1:14" ht="105" customHeight="1" x14ac:dyDescent="0.25">
      <c r="A317" s="61">
        <v>45382</v>
      </c>
      <c r="B317" s="62" t="s">
        <v>345</v>
      </c>
      <c r="C317" s="63" t="s">
        <v>89</v>
      </c>
      <c r="D317" s="63" t="s">
        <v>91</v>
      </c>
      <c r="E317" s="63" t="s">
        <v>92</v>
      </c>
      <c r="F317" s="27" t="s">
        <v>563</v>
      </c>
      <c r="G317" s="27" t="s">
        <v>568</v>
      </c>
      <c r="H317" s="27" t="s">
        <v>564</v>
      </c>
      <c r="I317" s="55" t="s">
        <v>286</v>
      </c>
      <c r="J317" s="16"/>
      <c r="K317" s="97" t="s">
        <v>286</v>
      </c>
      <c r="L317" s="60" t="str">
        <f>VLOOKUP(B317,QualitativeNotes!B:C,2,FALSE)</f>
        <v>N/A</v>
      </c>
      <c r="N317" s="87"/>
    </row>
    <row r="318" spans="1:14" ht="105" customHeight="1" x14ac:dyDescent="0.25">
      <c r="A318" s="61">
        <v>45382</v>
      </c>
      <c r="B318" s="62" t="s">
        <v>346</v>
      </c>
      <c r="C318" s="63" t="s">
        <v>89</v>
      </c>
      <c r="D318" s="63" t="s">
        <v>93</v>
      </c>
      <c r="E318" s="63" t="s">
        <v>42</v>
      </c>
      <c r="F318" s="27" t="s">
        <v>563</v>
      </c>
      <c r="G318" s="27" t="s">
        <v>587</v>
      </c>
      <c r="H318" s="27" t="s">
        <v>564</v>
      </c>
      <c r="I318" s="55" t="s">
        <v>286</v>
      </c>
      <c r="J318" s="16"/>
      <c r="K318" s="99" t="s">
        <v>588</v>
      </c>
      <c r="L318" s="60" t="str">
        <f>VLOOKUP(B318,QualitativeNotes!B:C,2,FALSE)</f>
        <v>N/A</v>
      </c>
      <c r="N318" s="87"/>
    </row>
    <row r="319" spans="1:14" ht="105" customHeight="1" x14ac:dyDescent="0.25">
      <c r="A319" s="61">
        <v>45382</v>
      </c>
      <c r="B319" s="62" t="s">
        <v>346</v>
      </c>
      <c r="C319" s="63" t="s">
        <v>89</v>
      </c>
      <c r="D319" s="63" t="s">
        <v>93</v>
      </c>
      <c r="E319" s="63" t="s">
        <v>42</v>
      </c>
      <c r="F319" s="27" t="s">
        <v>563</v>
      </c>
      <c r="G319" s="27" t="s">
        <v>568</v>
      </c>
      <c r="H319" s="27" t="s">
        <v>564</v>
      </c>
      <c r="I319" s="55" t="s">
        <v>286</v>
      </c>
      <c r="J319" s="16"/>
      <c r="K319" s="97" t="s">
        <v>567</v>
      </c>
      <c r="L319" s="60" t="str">
        <f>VLOOKUP(B319,QualitativeNotes!B:C,2,FALSE)</f>
        <v>N/A</v>
      </c>
      <c r="N319" s="87"/>
    </row>
    <row r="320" spans="1:14" ht="105" customHeight="1" x14ac:dyDescent="0.25">
      <c r="A320" s="61">
        <v>45382</v>
      </c>
      <c r="B320" s="62" t="s">
        <v>347</v>
      </c>
      <c r="C320" s="63" t="s">
        <v>89</v>
      </c>
      <c r="D320" s="63" t="s">
        <v>94</v>
      </c>
      <c r="E320" s="63" t="s">
        <v>92</v>
      </c>
      <c r="F320" s="27" t="s">
        <v>563</v>
      </c>
      <c r="G320" s="27" t="s">
        <v>587</v>
      </c>
      <c r="H320" s="27" t="s">
        <v>564</v>
      </c>
      <c r="I320" s="55" t="s">
        <v>286</v>
      </c>
      <c r="J320" s="16"/>
      <c r="K320" s="105" t="s">
        <v>286</v>
      </c>
      <c r="L320" s="60" t="str">
        <f>VLOOKUP(B320,QualitativeNotes!B:C,2,FALSE)</f>
        <v>N/A</v>
      </c>
      <c r="N320" s="87"/>
    </row>
    <row r="321" spans="1:14" ht="105" customHeight="1" x14ac:dyDescent="0.25">
      <c r="A321" s="61">
        <v>45382</v>
      </c>
      <c r="B321" s="62" t="s">
        <v>347</v>
      </c>
      <c r="C321" s="63" t="s">
        <v>89</v>
      </c>
      <c r="D321" s="63" t="s">
        <v>94</v>
      </c>
      <c r="E321" s="63" t="s">
        <v>92</v>
      </c>
      <c r="F321" s="27" t="s">
        <v>563</v>
      </c>
      <c r="G321" s="27" t="s">
        <v>568</v>
      </c>
      <c r="H321" s="27" t="s">
        <v>564</v>
      </c>
      <c r="I321" s="55" t="s">
        <v>286</v>
      </c>
      <c r="J321" s="16"/>
      <c r="K321" s="97" t="s">
        <v>286</v>
      </c>
      <c r="L321" s="60" t="str">
        <f>VLOOKUP(B321,QualitativeNotes!B:C,2,FALSE)</f>
        <v>N/A</v>
      </c>
      <c r="N321" s="87"/>
    </row>
    <row r="322" spans="1:14" ht="105" customHeight="1" x14ac:dyDescent="0.25">
      <c r="A322" s="61">
        <v>45382</v>
      </c>
      <c r="B322" s="62" t="s">
        <v>348</v>
      </c>
      <c r="C322" s="63" t="s">
        <v>89</v>
      </c>
      <c r="D322" s="63" t="s">
        <v>95</v>
      </c>
      <c r="E322" s="63" t="s">
        <v>63</v>
      </c>
      <c r="F322" s="27" t="s">
        <v>563</v>
      </c>
      <c r="G322" s="27" t="s">
        <v>587</v>
      </c>
      <c r="H322" s="27" t="s">
        <v>564</v>
      </c>
      <c r="I322" s="55" t="s">
        <v>286</v>
      </c>
      <c r="J322" s="16"/>
      <c r="K322" s="106">
        <v>0.99</v>
      </c>
      <c r="L322" s="60" t="str">
        <f>VLOOKUP(B322,QualitativeNotes!B:C,2,FALSE)</f>
        <v>N/A</v>
      </c>
      <c r="N322" s="87"/>
    </row>
    <row r="323" spans="1:14" ht="105" customHeight="1" x14ac:dyDescent="0.25">
      <c r="A323" s="61">
        <v>45382</v>
      </c>
      <c r="B323" s="62" t="s">
        <v>348</v>
      </c>
      <c r="C323" s="63" t="s">
        <v>89</v>
      </c>
      <c r="D323" s="63" t="s">
        <v>95</v>
      </c>
      <c r="E323" s="63" t="s">
        <v>63</v>
      </c>
      <c r="F323" s="27" t="s">
        <v>563</v>
      </c>
      <c r="G323" s="27" t="s">
        <v>568</v>
      </c>
      <c r="H323" s="27" t="s">
        <v>564</v>
      </c>
      <c r="I323" s="55" t="s">
        <v>286</v>
      </c>
      <c r="J323" s="16"/>
      <c r="K323" s="107">
        <v>0.99</v>
      </c>
      <c r="L323" s="60" t="str">
        <f>VLOOKUP(B323,QualitativeNotes!B:C,2,FALSE)</f>
        <v>N/A</v>
      </c>
      <c r="N323" s="87"/>
    </row>
    <row r="324" spans="1:14" ht="105" customHeight="1" x14ac:dyDescent="0.25">
      <c r="A324" s="61">
        <v>45382</v>
      </c>
      <c r="B324" s="62" t="s">
        <v>349</v>
      </c>
      <c r="C324" s="63" t="s">
        <v>89</v>
      </c>
      <c r="D324" s="63" t="s">
        <v>96</v>
      </c>
      <c r="E324" s="63" t="s">
        <v>92</v>
      </c>
      <c r="F324" s="27" t="s">
        <v>563</v>
      </c>
      <c r="G324" s="27" t="s">
        <v>587</v>
      </c>
      <c r="H324" s="27" t="s">
        <v>564</v>
      </c>
      <c r="I324" s="55" t="s">
        <v>286</v>
      </c>
      <c r="J324" s="16"/>
      <c r="K324" s="105" t="s">
        <v>286</v>
      </c>
      <c r="L324" s="60" t="str">
        <f>VLOOKUP(B324,QualitativeNotes!B:C,2,FALSE)</f>
        <v>N/A</v>
      </c>
      <c r="N324" s="87"/>
    </row>
    <row r="325" spans="1:14" ht="105" customHeight="1" x14ac:dyDescent="0.25">
      <c r="A325" s="61">
        <v>45382</v>
      </c>
      <c r="B325" s="62" t="s">
        <v>349</v>
      </c>
      <c r="C325" s="63" t="s">
        <v>89</v>
      </c>
      <c r="D325" s="63" t="s">
        <v>96</v>
      </c>
      <c r="E325" s="63" t="s">
        <v>92</v>
      </c>
      <c r="F325" s="27" t="s">
        <v>563</v>
      </c>
      <c r="G325" s="27" t="s">
        <v>568</v>
      </c>
      <c r="H325" s="27" t="s">
        <v>564</v>
      </c>
      <c r="I325" s="55" t="s">
        <v>286</v>
      </c>
      <c r="J325" s="16"/>
      <c r="K325" s="97" t="s">
        <v>286</v>
      </c>
      <c r="L325" s="60" t="str">
        <f>VLOOKUP(B325,QualitativeNotes!B:C,2,FALSE)</f>
        <v>N/A</v>
      </c>
      <c r="N325" s="87"/>
    </row>
    <row r="326" spans="1:14" ht="105" customHeight="1" x14ac:dyDescent="0.25">
      <c r="A326" s="61">
        <v>45382</v>
      </c>
      <c r="B326" s="62" t="s">
        <v>350</v>
      </c>
      <c r="C326" s="63" t="s">
        <v>89</v>
      </c>
      <c r="D326" s="63" t="s">
        <v>97</v>
      </c>
      <c r="E326" s="63" t="s">
        <v>42</v>
      </c>
      <c r="F326" s="27" t="s">
        <v>563</v>
      </c>
      <c r="G326" s="27" t="s">
        <v>587</v>
      </c>
      <c r="H326" s="27" t="s">
        <v>564</v>
      </c>
      <c r="I326" s="55" t="s">
        <v>286</v>
      </c>
      <c r="J326" s="16"/>
      <c r="K326" s="99" t="s">
        <v>583</v>
      </c>
      <c r="L326" s="60" t="str">
        <f>VLOOKUP(B326,QualitativeNotes!B:C,2,FALSE)</f>
        <v>N/A</v>
      </c>
      <c r="N326" s="87"/>
    </row>
    <row r="327" spans="1:14" ht="105" customHeight="1" x14ac:dyDescent="0.25">
      <c r="A327" s="61">
        <v>45382</v>
      </c>
      <c r="B327" s="62" t="s">
        <v>350</v>
      </c>
      <c r="C327" s="63" t="s">
        <v>89</v>
      </c>
      <c r="D327" s="63" t="s">
        <v>97</v>
      </c>
      <c r="E327" s="63" t="s">
        <v>42</v>
      </c>
      <c r="F327" s="27" t="s">
        <v>563</v>
      </c>
      <c r="G327" s="27" t="s">
        <v>568</v>
      </c>
      <c r="H327" s="27" t="s">
        <v>564</v>
      </c>
      <c r="I327" s="55" t="s">
        <v>286</v>
      </c>
      <c r="J327" s="16"/>
      <c r="K327" s="97" t="s">
        <v>583</v>
      </c>
      <c r="L327" s="60" t="str">
        <f>VLOOKUP(B327,QualitativeNotes!B:C,2,FALSE)</f>
        <v>N/A</v>
      </c>
      <c r="N327" s="87"/>
    </row>
    <row r="328" spans="1:14" ht="105" customHeight="1" x14ac:dyDescent="0.25">
      <c r="A328" s="61">
        <v>45382</v>
      </c>
      <c r="B328" s="62" t="s">
        <v>351</v>
      </c>
      <c r="C328" s="63" t="s">
        <v>89</v>
      </c>
      <c r="D328" s="63" t="s">
        <v>98</v>
      </c>
      <c r="E328" s="63" t="s">
        <v>92</v>
      </c>
      <c r="F328" s="27" t="s">
        <v>563</v>
      </c>
      <c r="G328" s="27" t="s">
        <v>587</v>
      </c>
      <c r="H328" s="27" t="s">
        <v>564</v>
      </c>
      <c r="I328" s="55" t="s">
        <v>286</v>
      </c>
      <c r="J328" s="16"/>
      <c r="K328" s="105" t="s">
        <v>286</v>
      </c>
      <c r="L328" s="60" t="str">
        <f>VLOOKUP(B328,QualitativeNotes!B:C,2,FALSE)</f>
        <v>N/A</v>
      </c>
      <c r="N328" s="87"/>
    </row>
    <row r="329" spans="1:14" ht="105" customHeight="1" x14ac:dyDescent="0.25">
      <c r="A329" s="61">
        <v>45382</v>
      </c>
      <c r="B329" s="62" t="s">
        <v>351</v>
      </c>
      <c r="C329" s="63" t="s">
        <v>89</v>
      </c>
      <c r="D329" s="63" t="s">
        <v>98</v>
      </c>
      <c r="E329" s="63" t="s">
        <v>92</v>
      </c>
      <c r="F329" s="27" t="s">
        <v>563</v>
      </c>
      <c r="G329" s="27" t="s">
        <v>568</v>
      </c>
      <c r="H329" s="27" t="s">
        <v>564</v>
      </c>
      <c r="I329" s="55" t="s">
        <v>286</v>
      </c>
      <c r="J329" s="16"/>
      <c r="K329" s="97" t="s">
        <v>286</v>
      </c>
      <c r="L329" s="60" t="str">
        <f>VLOOKUP(B329,QualitativeNotes!B:C,2,FALSE)</f>
        <v>N/A</v>
      </c>
      <c r="N329" s="87"/>
    </row>
    <row r="330" spans="1:14" ht="105" customHeight="1" x14ac:dyDescent="0.25">
      <c r="A330" s="61">
        <v>45382</v>
      </c>
      <c r="B330" s="62" t="s">
        <v>352</v>
      </c>
      <c r="C330" s="63" t="s">
        <v>89</v>
      </c>
      <c r="D330" s="63" t="s">
        <v>99</v>
      </c>
      <c r="E330" s="63" t="s">
        <v>42</v>
      </c>
      <c r="F330" s="27" t="s">
        <v>563</v>
      </c>
      <c r="G330" s="27" t="s">
        <v>587</v>
      </c>
      <c r="H330" s="27" t="s">
        <v>564</v>
      </c>
      <c r="I330" s="55" t="s">
        <v>286</v>
      </c>
      <c r="J330" s="16"/>
      <c r="K330" s="99" t="s">
        <v>582</v>
      </c>
      <c r="L330" s="60" t="str">
        <f>VLOOKUP(B330,QualitativeNotes!B:C,2,FALSE)</f>
        <v>N/A</v>
      </c>
      <c r="N330" s="87"/>
    </row>
    <row r="331" spans="1:14" ht="105" customHeight="1" x14ac:dyDescent="0.25">
      <c r="A331" s="61">
        <v>45382</v>
      </c>
      <c r="B331" s="62" t="s">
        <v>352</v>
      </c>
      <c r="C331" s="63" t="s">
        <v>89</v>
      </c>
      <c r="D331" s="63" t="s">
        <v>99</v>
      </c>
      <c r="E331" s="63" t="s">
        <v>42</v>
      </c>
      <c r="F331" s="27" t="s">
        <v>563</v>
      </c>
      <c r="G331" s="27" t="s">
        <v>568</v>
      </c>
      <c r="H331" s="27" t="s">
        <v>564</v>
      </c>
      <c r="I331" s="55" t="s">
        <v>286</v>
      </c>
      <c r="J331" s="16"/>
      <c r="K331" s="97" t="s">
        <v>582</v>
      </c>
      <c r="L331" s="60" t="str">
        <f>VLOOKUP(B331,QualitativeNotes!B:C,2,FALSE)</f>
        <v>N/A</v>
      </c>
      <c r="N331" s="87"/>
    </row>
    <row r="332" spans="1:14" ht="105" customHeight="1" x14ac:dyDescent="0.25">
      <c r="A332" s="61">
        <v>45382</v>
      </c>
      <c r="B332" s="62" t="s">
        <v>353</v>
      </c>
      <c r="C332" s="63" t="s">
        <v>89</v>
      </c>
      <c r="D332" s="63" t="s">
        <v>100</v>
      </c>
      <c r="E332" s="63" t="s">
        <v>92</v>
      </c>
      <c r="F332" s="27" t="s">
        <v>563</v>
      </c>
      <c r="G332" s="27" t="s">
        <v>587</v>
      </c>
      <c r="H332" s="27" t="s">
        <v>564</v>
      </c>
      <c r="I332" s="55" t="s">
        <v>286</v>
      </c>
      <c r="J332" s="16"/>
      <c r="K332" s="105" t="s">
        <v>286</v>
      </c>
      <c r="L332" s="60" t="str">
        <f>VLOOKUP(B332,QualitativeNotes!B:C,2,FALSE)</f>
        <v>N/A</v>
      </c>
      <c r="N332" s="87"/>
    </row>
    <row r="333" spans="1:14" ht="105" customHeight="1" x14ac:dyDescent="0.25">
      <c r="A333" s="61">
        <v>45382</v>
      </c>
      <c r="B333" s="62" t="s">
        <v>353</v>
      </c>
      <c r="C333" s="63" t="s">
        <v>89</v>
      </c>
      <c r="D333" s="63" t="s">
        <v>100</v>
      </c>
      <c r="E333" s="63" t="s">
        <v>92</v>
      </c>
      <c r="F333" s="27" t="s">
        <v>563</v>
      </c>
      <c r="G333" s="27" t="s">
        <v>568</v>
      </c>
      <c r="H333" s="27" t="s">
        <v>564</v>
      </c>
      <c r="I333" s="55" t="s">
        <v>286</v>
      </c>
      <c r="J333" s="16"/>
      <c r="K333" s="97" t="s">
        <v>286</v>
      </c>
      <c r="L333" s="60" t="str">
        <f>VLOOKUP(B333,QualitativeNotes!B:C,2,FALSE)</f>
        <v>N/A</v>
      </c>
      <c r="N333" s="87"/>
    </row>
    <row r="334" spans="1:14" ht="105" customHeight="1" x14ac:dyDescent="0.25">
      <c r="A334" s="61">
        <v>45382</v>
      </c>
      <c r="B334" s="62" t="s">
        <v>354</v>
      </c>
      <c r="C334" s="63" t="s">
        <v>89</v>
      </c>
      <c r="D334" s="63" t="s">
        <v>101</v>
      </c>
      <c r="E334" s="63" t="s">
        <v>42</v>
      </c>
      <c r="F334" s="27" t="s">
        <v>563</v>
      </c>
      <c r="G334" s="27" t="s">
        <v>587</v>
      </c>
      <c r="H334" s="27" t="s">
        <v>564</v>
      </c>
      <c r="I334" s="55" t="s">
        <v>286</v>
      </c>
      <c r="J334" s="16"/>
      <c r="K334" s="99" t="s">
        <v>578</v>
      </c>
      <c r="L334" s="60" t="str">
        <f>VLOOKUP(B334,QualitativeNotes!B:C,2,FALSE)</f>
        <v>N/A</v>
      </c>
      <c r="N334" s="87"/>
    </row>
    <row r="335" spans="1:14" ht="105" customHeight="1" x14ac:dyDescent="0.25">
      <c r="A335" s="61">
        <v>45382</v>
      </c>
      <c r="B335" s="62" t="s">
        <v>354</v>
      </c>
      <c r="C335" s="63" t="s">
        <v>89</v>
      </c>
      <c r="D335" s="63" t="s">
        <v>101</v>
      </c>
      <c r="E335" s="63" t="s">
        <v>42</v>
      </c>
      <c r="F335" s="27" t="s">
        <v>563</v>
      </c>
      <c r="G335" s="27" t="s">
        <v>568</v>
      </c>
      <c r="H335" s="27" t="s">
        <v>564</v>
      </c>
      <c r="I335" s="55" t="s">
        <v>286</v>
      </c>
      <c r="J335" s="16"/>
      <c r="K335" s="98">
        <v>3</v>
      </c>
      <c r="L335" s="60" t="str">
        <f>VLOOKUP(B335,QualitativeNotes!B:C,2,FALSE)</f>
        <v>N/A</v>
      </c>
      <c r="N335" s="87"/>
    </row>
    <row r="336" spans="1:14" ht="105" customHeight="1" x14ac:dyDescent="0.25">
      <c r="A336" s="61">
        <v>45382</v>
      </c>
      <c r="B336" s="62" t="s">
        <v>355</v>
      </c>
      <c r="C336" s="63" t="s">
        <v>89</v>
      </c>
      <c r="D336" s="63" t="s">
        <v>102</v>
      </c>
      <c r="E336" s="63" t="s">
        <v>92</v>
      </c>
      <c r="F336" s="27" t="s">
        <v>563</v>
      </c>
      <c r="G336" s="27" t="s">
        <v>587</v>
      </c>
      <c r="H336" s="27" t="s">
        <v>564</v>
      </c>
      <c r="I336" s="55" t="s">
        <v>286</v>
      </c>
      <c r="J336" s="16"/>
      <c r="K336" s="105" t="s">
        <v>286</v>
      </c>
      <c r="L336" s="60" t="str">
        <f>VLOOKUP(B336,QualitativeNotes!B:C,2,FALSE)</f>
        <v>N/A</v>
      </c>
      <c r="N336" s="87"/>
    </row>
    <row r="337" spans="1:14" ht="105" customHeight="1" x14ac:dyDescent="0.25">
      <c r="A337" s="61">
        <v>45382</v>
      </c>
      <c r="B337" s="62" t="s">
        <v>355</v>
      </c>
      <c r="C337" s="63" t="s">
        <v>89</v>
      </c>
      <c r="D337" s="63" t="s">
        <v>102</v>
      </c>
      <c r="E337" s="63" t="s">
        <v>92</v>
      </c>
      <c r="F337" s="27" t="s">
        <v>563</v>
      </c>
      <c r="G337" s="27" t="s">
        <v>568</v>
      </c>
      <c r="H337" s="27" t="s">
        <v>564</v>
      </c>
      <c r="I337" s="55" t="s">
        <v>286</v>
      </c>
      <c r="J337" s="16"/>
      <c r="K337" s="97" t="s">
        <v>286</v>
      </c>
      <c r="L337" s="60" t="str">
        <f>VLOOKUP(B337,QualitativeNotes!B:C,2,FALSE)</f>
        <v>N/A</v>
      </c>
      <c r="N337" s="87"/>
    </row>
    <row r="338" spans="1:14" ht="81" customHeight="1" x14ac:dyDescent="0.25">
      <c r="A338" s="61">
        <v>45382</v>
      </c>
      <c r="B338" s="62" t="s">
        <v>356</v>
      </c>
      <c r="C338" s="63" t="s">
        <v>89</v>
      </c>
      <c r="D338" s="63" t="s">
        <v>103</v>
      </c>
      <c r="E338" s="63" t="s">
        <v>42</v>
      </c>
      <c r="F338" s="27" t="s">
        <v>563</v>
      </c>
      <c r="G338" s="27" t="s">
        <v>587</v>
      </c>
      <c r="H338" s="27" t="s">
        <v>564</v>
      </c>
      <c r="I338" s="55" t="s">
        <v>286</v>
      </c>
      <c r="J338" s="83"/>
      <c r="K338" s="108" t="s">
        <v>598</v>
      </c>
      <c r="L338" s="60" t="str">
        <f>VLOOKUP(B338,QualitativeNotes!B:C,2,FALSE)</f>
        <v>N/A</v>
      </c>
      <c r="N338" s="87"/>
    </row>
    <row r="339" spans="1:14" ht="77.25" customHeight="1" x14ac:dyDescent="0.25">
      <c r="A339" s="61">
        <v>45382</v>
      </c>
      <c r="B339" s="62" t="s">
        <v>356</v>
      </c>
      <c r="C339" s="63" t="s">
        <v>89</v>
      </c>
      <c r="D339" s="63" t="s">
        <v>103</v>
      </c>
      <c r="E339" s="63" t="s">
        <v>42</v>
      </c>
      <c r="F339" s="27" t="s">
        <v>563</v>
      </c>
      <c r="G339" s="27" t="s">
        <v>568</v>
      </c>
      <c r="H339" s="27" t="s">
        <v>564</v>
      </c>
      <c r="I339" s="55" t="s">
        <v>286</v>
      </c>
      <c r="J339" s="83"/>
      <c r="K339" s="104" t="s">
        <v>595</v>
      </c>
      <c r="L339" s="60" t="str">
        <f>VLOOKUP(B339,QualitativeNotes!B:C,2,FALSE)</f>
        <v>N/A</v>
      </c>
      <c r="N339" s="87"/>
    </row>
    <row r="340" spans="1:14" ht="105" customHeight="1" x14ac:dyDescent="0.25">
      <c r="A340" s="61">
        <v>45382</v>
      </c>
      <c r="B340" s="62" t="s">
        <v>357</v>
      </c>
      <c r="C340" s="63" t="s">
        <v>89</v>
      </c>
      <c r="D340" s="63" t="s">
        <v>104</v>
      </c>
      <c r="E340" s="63" t="s">
        <v>42</v>
      </c>
      <c r="F340" s="27" t="s">
        <v>563</v>
      </c>
      <c r="G340" s="27" t="s">
        <v>587</v>
      </c>
      <c r="H340" s="27" t="s">
        <v>564</v>
      </c>
      <c r="I340" s="55" t="s">
        <v>286</v>
      </c>
      <c r="J340" s="16"/>
      <c r="K340" s="99" t="s">
        <v>591</v>
      </c>
      <c r="L340" s="60" t="str">
        <f>VLOOKUP(B340,QualitativeNotes!B:C,2,FALSE)</f>
        <v>N/A</v>
      </c>
      <c r="N340" s="87"/>
    </row>
    <row r="341" spans="1:14" ht="105" customHeight="1" x14ac:dyDescent="0.25">
      <c r="A341" s="61">
        <v>45382</v>
      </c>
      <c r="B341" s="62" t="s">
        <v>357</v>
      </c>
      <c r="C341" s="63" t="s">
        <v>89</v>
      </c>
      <c r="D341" s="63" t="s">
        <v>104</v>
      </c>
      <c r="E341" s="63" t="s">
        <v>42</v>
      </c>
      <c r="F341" s="27" t="s">
        <v>563</v>
      </c>
      <c r="G341" s="27" t="s">
        <v>568</v>
      </c>
      <c r="H341" s="27" t="s">
        <v>564</v>
      </c>
      <c r="I341" s="55" t="s">
        <v>286</v>
      </c>
      <c r="J341" s="16"/>
      <c r="K341" s="97" t="s">
        <v>591</v>
      </c>
      <c r="L341" s="60" t="str">
        <f>VLOOKUP(B341,QualitativeNotes!B:C,2,FALSE)</f>
        <v>N/A</v>
      </c>
      <c r="N341" s="87"/>
    </row>
    <row r="342" spans="1:14" ht="105" customHeight="1" x14ac:dyDescent="0.25">
      <c r="A342" s="61">
        <v>45382</v>
      </c>
      <c r="B342" s="62" t="s">
        <v>358</v>
      </c>
      <c r="C342" s="63" t="s">
        <v>89</v>
      </c>
      <c r="D342" s="63" t="s">
        <v>105</v>
      </c>
      <c r="E342" s="63" t="s">
        <v>92</v>
      </c>
      <c r="F342" s="27" t="s">
        <v>563</v>
      </c>
      <c r="G342" s="27" t="s">
        <v>587</v>
      </c>
      <c r="H342" s="27" t="s">
        <v>564</v>
      </c>
      <c r="I342" s="55" t="s">
        <v>286</v>
      </c>
      <c r="J342" s="16"/>
      <c r="K342" s="105" t="s">
        <v>286</v>
      </c>
      <c r="L342" s="60" t="str">
        <f>VLOOKUP(B342,QualitativeNotes!B:C,2,FALSE)</f>
        <v>N/A</v>
      </c>
      <c r="N342" s="87"/>
    </row>
    <row r="343" spans="1:14" ht="105" customHeight="1" x14ac:dyDescent="0.25">
      <c r="A343" s="61">
        <v>45382</v>
      </c>
      <c r="B343" s="62" t="s">
        <v>358</v>
      </c>
      <c r="C343" s="63" t="s">
        <v>89</v>
      </c>
      <c r="D343" s="63" t="s">
        <v>105</v>
      </c>
      <c r="E343" s="63" t="s">
        <v>92</v>
      </c>
      <c r="F343" s="27" t="s">
        <v>563</v>
      </c>
      <c r="G343" s="27" t="s">
        <v>568</v>
      </c>
      <c r="H343" s="27" t="s">
        <v>564</v>
      </c>
      <c r="I343" s="55" t="s">
        <v>286</v>
      </c>
      <c r="J343" s="16"/>
      <c r="K343" s="97" t="s">
        <v>286</v>
      </c>
      <c r="L343" s="60" t="str">
        <f>VLOOKUP(B343,QualitativeNotes!B:C,2,FALSE)</f>
        <v>N/A</v>
      </c>
      <c r="N343" s="87"/>
    </row>
    <row r="344" spans="1:14" ht="75" customHeight="1" x14ac:dyDescent="0.25">
      <c r="A344" s="61">
        <v>45382</v>
      </c>
      <c r="B344" s="62" t="s">
        <v>359</v>
      </c>
      <c r="C344" s="63" t="s">
        <v>106</v>
      </c>
      <c r="D344" s="63" t="s">
        <v>107</v>
      </c>
      <c r="E344" s="63" t="s">
        <v>44</v>
      </c>
      <c r="F344" s="27" t="s">
        <v>563</v>
      </c>
      <c r="G344" s="27" t="s">
        <v>587</v>
      </c>
      <c r="H344" s="27" t="s">
        <v>564</v>
      </c>
      <c r="I344" s="55" t="s">
        <v>286</v>
      </c>
      <c r="J344" s="16"/>
      <c r="K344" s="100">
        <v>0</v>
      </c>
      <c r="L344" s="60" t="str">
        <f>VLOOKUP(B344,QualitativeNotes!B:C,2,FALSE)</f>
        <v>N/A</v>
      </c>
      <c r="N344" s="87"/>
    </row>
    <row r="345" spans="1:14" ht="75" customHeight="1" x14ac:dyDescent="0.25">
      <c r="A345" s="61">
        <v>45382</v>
      </c>
      <c r="B345" s="62" t="s">
        <v>359</v>
      </c>
      <c r="C345" s="63" t="s">
        <v>106</v>
      </c>
      <c r="D345" s="63" t="s">
        <v>107</v>
      </c>
      <c r="E345" s="63" t="s">
        <v>44</v>
      </c>
      <c r="F345" s="27" t="s">
        <v>563</v>
      </c>
      <c r="G345" s="27" t="s">
        <v>568</v>
      </c>
      <c r="H345" s="27" t="s">
        <v>564</v>
      </c>
      <c r="I345" s="55" t="s">
        <v>286</v>
      </c>
      <c r="J345" s="16"/>
      <c r="K345" s="101">
        <v>0</v>
      </c>
      <c r="L345" s="60" t="str">
        <f>VLOOKUP(B345,QualitativeNotes!B:C,2,FALSE)</f>
        <v>N/A</v>
      </c>
      <c r="N345" s="87"/>
    </row>
    <row r="346" spans="1:14" ht="60" customHeight="1" x14ac:dyDescent="0.25">
      <c r="A346" s="61">
        <v>45382</v>
      </c>
      <c r="B346" s="62" t="s">
        <v>360</v>
      </c>
      <c r="C346" s="63" t="s">
        <v>108</v>
      </c>
      <c r="D346" s="63" t="s">
        <v>109</v>
      </c>
      <c r="E346" s="63" t="s">
        <v>42</v>
      </c>
      <c r="F346" s="27" t="s">
        <v>563</v>
      </c>
      <c r="G346" s="27" t="s">
        <v>587</v>
      </c>
      <c r="H346" s="27" t="s">
        <v>564</v>
      </c>
      <c r="I346" s="55" t="s">
        <v>286</v>
      </c>
      <c r="J346" s="16"/>
      <c r="K346" s="99" t="s">
        <v>569</v>
      </c>
      <c r="L346" s="60" t="str">
        <f>VLOOKUP(B346,QualitativeNotes!B:C,2,FALSE)</f>
        <v>N/A</v>
      </c>
      <c r="N346" s="87"/>
    </row>
    <row r="347" spans="1:14" ht="60" customHeight="1" x14ac:dyDescent="0.25">
      <c r="A347" s="61">
        <v>45382</v>
      </c>
      <c r="B347" s="62" t="s">
        <v>360</v>
      </c>
      <c r="C347" s="63" t="s">
        <v>108</v>
      </c>
      <c r="D347" s="63" t="s">
        <v>109</v>
      </c>
      <c r="E347" s="63" t="s">
        <v>42</v>
      </c>
      <c r="F347" s="27" t="s">
        <v>563</v>
      </c>
      <c r="G347" s="27" t="s">
        <v>568</v>
      </c>
      <c r="H347" s="27" t="s">
        <v>564</v>
      </c>
      <c r="I347" s="55" t="s">
        <v>286</v>
      </c>
      <c r="J347" s="16"/>
      <c r="K347" s="97" t="s">
        <v>569</v>
      </c>
      <c r="L347" s="60" t="str">
        <f>VLOOKUP(B347,QualitativeNotes!B:C,2,FALSE)</f>
        <v>N/A</v>
      </c>
      <c r="N347" s="87"/>
    </row>
    <row r="348" spans="1:14" ht="60" customHeight="1" x14ac:dyDescent="0.25">
      <c r="A348" s="61">
        <v>45382</v>
      </c>
      <c r="B348" s="62" t="s">
        <v>361</v>
      </c>
      <c r="C348" s="63" t="s">
        <v>108</v>
      </c>
      <c r="D348" s="63" t="s">
        <v>110</v>
      </c>
      <c r="E348" s="63" t="s">
        <v>42</v>
      </c>
      <c r="F348" s="27" t="s">
        <v>563</v>
      </c>
      <c r="G348" s="27" t="s">
        <v>587</v>
      </c>
      <c r="H348" s="27" t="s">
        <v>564</v>
      </c>
      <c r="I348" s="55" t="s">
        <v>286</v>
      </c>
      <c r="J348" s="16"/>
      <c r="K348" s="99" t="s">
        <v>570</v>
      </c>
      <c r="L348" s="60" t="str">
        <f>VLOOKUP(B348,QualitativeNotes!B:C,2,FALSE)</f>
        <v>N/A</v>
      </c>
      <c r="N348" s="87"/>
    </row>
    <row r="349" spans="1:14" ht="60" customHeight="1" x14ac:dyDescent="0.25">
      <c r="A349" s="61">
        <v>45382</v>
      </c>
      <c r="B349" s="62" t="s">
        <v>361</v>
      </c>
      <c r="C349" s="63" t="s">
        <v>108</v>
      </c>
      <c r="D349" s="63" t="s">
        <v>110</v>
      </c>
      <c r="E349" s="63" t="s">
        <v>42</v>
      </c>
      <c r="F349" s="27" t="s">
        <v>563</v>
      </c>
      <c r="G349" s="27" t="s">
        <v>568</v>
      </c>
      <c r="H349" s="27" t="s">
        <v>564</v>
      </c>
      <c r="I349" s="55" t="s">
        <v>286</v>
      </c>
      <c r="J349" s="16"/>
      <c r="K349" s="97" t="s">
        <v>570</v>
      </c>
      <c r="L349" s="60" t="str">
        <f>VLOOKUP(B349,QualitativeNotes!B:C,2,FALSE)</f>
        <v>N/A</v>
      </c>
      <c r="N349" s="87"/>
    </row>
    <row r="350" spans="1:14" ht="75" customHeight="1" x14ac:dyDescent="0.25">
      <c r="A350" s="61">
        <v>45382</v>
      </c>
      <c r="B350" s="62" t="s">
        <v>362</v>
      </c>
      <c r="C350" s="63" t="s">
        <v>106</v>
      </c>
      <c r="D350" s="63" t="s">
        <v>111</v>
      </c>
      <c r="E350" s="63" t="s">
        <v>44</v>
      </c>
      <c r="F350" s="27" t="s">
        <v>563</v>
      </c>
      <c r="G350" s="27" t="s">
        <v>587</v>
      </c>
      <c r="H350" s="27" t="s">
        <v>564</v>
      </c>
      <c r="I350" s="55" t="s">
        <v>286</v>
      </c>
      <c r="J350" s="16"/>
      <c r="K350" s="98">
        <v>9611</v>
      </c>
      <c r="L350" s="60" t="str">
        <f>VLOOKUP(B350,QualitativeNotes!B:C,2,FALSE)</f>
        <v>N/A</v>
      </c>
      <c r="N350" s="87"/>
    </row>
    <row r="351" spans="1:14" ht="75" customHeight="1" x14ac:dyDescent="0.25">
      <c r="A351" s="61">
        <v>45382</v>
      </c>
      <c r="B351" s="62" t="s">
        <v>362</v>
      </c>
      <c r="C351" s="63" t="s">
        <v>106</v>
      </c>
      <c r="D351" s="63" t="s">
        <v>111</v>
      </c>
      <c r="E351" s="63" t="s">
        <v>44</v>
      </c>
      <c r="F351" s="27" t="s">
        <v>563</v>
      </c>
      <c r="G351" s="27" t="s">
        <v>568</v>
      </c>
      <c r="H351" s="27" t="s">
        <v>564</v>
      </c>
      <c r="I351" s="55" t="s">
        <v>286</v>
      </c>
      <c r="J351" s="16"/>
      <c r="K351" s="98">
        <v>2728</v>
      </c>
      <c r="L351" s="60" t="str">
        <f>VLOOKUP(B351,QualitativeNotes!B:C,2,FALSE)</f>
        <v>N/A</v>
      </c>
      <c r="N351" s="87"/>
    </row>
    <row r="352" spans="1:14" ht="75" customHeight="1" x14ac:dyDescent="0.25">
      <c r="A352" s="61">
        <v>45382</v>
      </c>
      <c r="B352" s="62" t="s">
        <v>363</v>
      </c>
      <c r="C352" s="63" t="s">
        <v>106</v>
      </c>
      <c r="D352" s="63" t="s">
        <v>112</v>
      </c>
      <c r="E352" s="63" t="s">
        <v>63</v>
      </c>
      <c r="F352" s="27" t="s">
        <v>563</v>
      </c>
      <c r="G352" s="27" t="s">
        <v>587</v>
      </c>
      <c r="H352" s="27" t="s">
        <v>564</v>
      </c>
      <c r="I352" s="55" t="s">
        <v>286</v>
      </c>
      <c r="J352" s="16"/>
      <c r="K352" s="109">
        <v>1</v>
      </c>
      <c r="L352" s="60" t="str">
        <f>VLOOKUP(B352,QualitativeNotes!B:C,2,FALSE)</f>
        <v>N/A</v>
      </c>
      <c r="N352" s="87"/>
    </row>
    <row r="353" spans="1:14" ht="75" customHeight="1" x14ac:dyDescent="0.25">
      <c r="A353" s="61">
        <v>45382</v>
      </c>
      <c r="B353" s="62" t="s">
        <v>363</v>
      </c>
      <c r="C353" s="63" t="s">
        <v>106</v>
      </c>
      <c r="D353" s="63" t="s">
        <v>112</v>
      </c>
      <c r="E353" s="63" t="s">
        <v>63</v>
      </c>
      <c r="F353" s="27" t="s">
        <v>563</v>
      </c>
      <c r="G353" s="27" t="s">
        <v>568</v>
      </c>
      <c r="H353" s="27" t="s">
        <v>564</v>
      </c>
      <c r="I353" s="55" t="s">
        <v>286</v>
      </c>
      <c r="J353" s="16"/>
      <c r="K353" s="107">
        <v>1</v>
      </c>
      <c r="L353" s="60" t="str">
        <f>VLOOKUP(B353,QualitativeNotes!B:C,2,FALSE)</f>
        <v>N/A</v>
      </c>
      <c r="N353" s="87"/>
    </row>
    <row r="354" spans="1:14" ht="75" customHeight="1" x14ac:dyDescent="0.25">
      <c r="A354" s="61">
        <v>45382</v>
      </c>
      <c r="B354" s="62" t="s">
        <v>364</v>
      </c>
      <c r="C354" s="63" t="s">
        <v>106</v>
      </c>
      <c r="D354" s="63" t="s">
        <v>113</v>
      </c>
      <c r="E354" s="63" t="s">
        <v>8</v>
      </c>
      <c r="F354" s="27" t="s">
        <v>563</v>
      </c>
      <c r="G354" s="27" t="s">
        <v>587</v>
      </c>
      <c r="H354" s="27" t="s">
        <v>564</v>
      </c>
      <c r="I354" s="55" t="s">
        <v>286</v>
      </c>
      <c r="J354" s="16"/>
      <c r="K354" s="95">
        <v>0</v>
      </c>
      <c r="L354" s="60" t="str">
        <f>VLOOKUP(B354,QualitativeNotes!B:C,2,FALSE)</f>
        <v>N/A</v>
      </c>
      <c r="N354" s="87"/>
    </row>
    <row r="355" spans="1:14" ht="75" customHeight="1" x14ac:dyDescent="0.25">
      <c r="A355" s="61">
        <v>45382</v>
      </c>
      <c r="B355" s="62" t="s">
        <v>364</v>
      </c>
      <c r="C355" s="63" t="s">
        <v>106</v>
      </c>
      <c r="D355" s="63" t="s">
        <v>113</v>
      </c>
      <c r="E355" s="63" t="s">
        <v>8</v>
      </c>
      <c r="F355" s="27" t="s">
        <v>563</v>
      </c>
      <c r="G355" s="27" t="s">
        <v>568</v>
      </c>
      <c r="H355" s="27" t="s">
        <v>564</v>
      </c>
      <c r="I355" s="55" t="s">
        <v>286</v>
      </c>
      <c r="J355" s="16"/>
      <c r="K355" s="97">
        <v>0</v>
      </c>
      <c r="L355" s="60" t="str">
        <f>VLOOKUP(B355,QualitativeNotes!B:C,2,FALSE)</f>
        <v>N/A</v>
      </c>
      <c r="N355" s="87"/>
    </row>
    <row r="356" spans="1:14" ht="75" customHeight="1" x14ac:dyDescent="0.25">
      <c r="A356" s="61">
        <v>45382</v>
      </c>
      <c r="B356" s="62" t="s">
        <v>365</v>
      </c>
      <c r="C356" s="63" t="s">
        <v>106</v>
      </c>
      <c r="D356" s="63" t="s">
        <v>114</v>
      </c>
      <c r="E356" s="63" t="s">
        <v>8</v>
      </c>
      <c r="F356" s="27" t="s">
        <v>563</v>
      </c>
      <c r="G356" s="27" t="s">
        <v>587</v>
      </c>
      <c r="H356" s="27" t="s">
        <v>564</v>
      </c>
      <c r="I356" s="55" t="s">
        <v>286</v>
      </c>
      <c r="J356" s="16"/>
      <c r="K356" s="95">
        <v>0</v>
      </c>
      <c r="L356" s="60" t="str">
        <f>VLOOKUP(B356,QualitativeNotes!B:C,2,FALSE)</f>
        <v>N/A</v>
      </c>
      <c r="N356" s="87"/>
    </row>
    <row r="357" spans="1:14" ht="75" customHeight="1" x14ac:dyDescent="0.25">
      <c r="A357" s="61">
        <v>45382</v>
      </c>
      <c r="B357" s="62" t="s">
        <v>365</v>
      </c>
      <c r="C357" s="63" t="s">
        <v>106</v>
      </c>
      <c r="D357" s="63" t="s">
        <v>114</v>
      </c>
      <c r="E357" s="63" t="s">
        <v>8</v>
      </c>
      <c r="F357" s="27" t="s">
        <v>563</v>
      </c>
      <c r="G357" s="27" t="s">
        <v>568</v>
      </c>
      <c r="H357" s="27" t="s">
        <v>564</v>
      </c>
      <c r="I357" s="55" t="s">
        <v>286</v>
      </c>
      <c r="J357" s="16"/>
      <c r="K357" s="97">
        <v>0</v>
      </c>
      <c r="L357" s="60" t="str">
        <f>VLOOKUP(B357,QualitativeNotes!B:C,2,FALSE)</f>
        <v>N/A</v>
      </c>
      <c r="N357" s="87"/>
    </row>
    <row r="358" spans="1:14" ht="45" customHeight="1" x14ac:dyDescent="0.25">
      <c r="A358" s="61">
        <v>45382</v>
      </c>
      <c r="B358" s="62" t="s">
        <v>366</v>
      </c>
      <c r="C358" s="63" t="s">
        <v>317</v>
      </c>
      <c r="D358" s="63" t="s">
        <v>317</v>
      </c>
      <c r="E358" s="63" t="s">
        <v>8</v>
      </c>
      <c r="F358" s="27" t="s">
        <v>563</v>
      </c>
      <c r="G358" s="27" t="s">
        <v>587</v>
      </c>
      <c r="H358" s="27" t="s">
        <v>564</v>
      </c>
      <c r="I358" s="55" t="s">
        <v>286</v>
      </c>
      <c r="J358" s="16"/>
      <c r="K358" s="96">
        <v>29629855.53125</v>
      </c>
      <c r="L358" s="60" t="str">
        <f>VLOOKUP(B358,QualitativeNotes!B:C,2,FALSE)</f>
        <v>N/A</v>
      </c>
      <c r="N358" s="87"/>
    </row>
    <row r="359" spans="1:14" ht="45" customHeight="1" x14ac:dyDescent="0.25">
      <c r="A359" s="61">
        <v>45382</v>
      </c>
      <c r="B359" s="62" t="s">
        <v>366</v>
      </c>
      <c r="C359" s="63" t="s">
        <v>317</v>
      </c>
      <c r="D359" s="63" t="s">
        <v>317</v>
      </c>
      <c r="E359" s="63" t="s">
        <v>8</v>
      </c>
      <c r="F359" s="27" t="s">
        <v>563</v>
      </c>
      <c r="G359" s="27" t="s">
        <v>568</v>
      </c>
      <c r="H359" s="27" t="s">
        <v>564</v>
      </c>
      <c r="I359" s="55" t="s">
        <v>286</v>
      </c>
      <c r="J359" s="16"/>
      <c r="K359" s="96">
        <v>16586.169999999998</v>
      </c>
      <c r="L359" s="60" t="str">
        <f>VLOOKUP(B359,QualitativeNotes!B:C,2,FALSE)</f>
        <v>N/A</v>
      </c>
      <c r="N359" s="87"/>
    </row>
    <row r="360" spans="1:14" ht="45" customHeight="1" x14ac:dyDescent="0.25">
      <c r="A360" s="61">
        <v>45382</v>
      </c>
      <c r="B360" s="62" t="s">
        <v>367</v>
      </c>
      <c r="C360" s="63" t="s">
        <v>116</v>
      </c>
      <c r="D360" s="63" t="s">
        <v>116</v>
      </c>
      <c r="E360" s="63" t="s">
        <v>8</v>
      </c>
      <c r="F360" s="27" t="s">
        <v>563</v>
      </c>
      <c r="G360" s="27" t="s">
        <v>587</v>
      </c>
      <c r="H360" s="27" t="s">
        <v>564</v>
      </c>
      <c r="I360" s="55" t="s">
        <v>286</v>
      </c>
      <c r="J360" s="16"/>
      <c r="K360" s="96">
        <v>131396863</v>
      </c>
      <c r="L360" s="60" t="str">
        <f>VLOOKUP(B360,QualitativeNotes!B:C,2,FALSE)</f>
        <v>N/A</v>
      </c>
      <c r="N360" s="87"/>
    </row>
    <row r="361" spans="1:14" ht="45" customHeight="1" x14ac:dyDescent="0.25">
      <c r="A361" s="61">
        <v>45382</v>
      </c>
      <c r="B361" s="62" t="s">
        <v>367</v>
      </c>
      <c r="C361" s="63" t="s">
        <v>116</v>
      </c>
      <c r="D361" s="63" t="s">
        <v>116</v>
      </c>
      <c r="E361" s="63" t="s">
        <v>8</v>
      </c>
      <c r="F361" s="27" t="s">
        <v>563</v>
      </c>
      <c r="G361" s="27" t="s">
        <v>568</v>
      </c>
      <c r="H361" s="27" t="s">
        <v>564</v>
      </c>
      <c r="I361" s="55" t="s">
        <v>286</v>
      </c>
      <c r="J361" s="16"/>
      <c r="K361" s="96">
        <v>72500</v>
      </c>
      <c r="L361" s="60" t="str">
        <f>VLOOKUP(B361,QualitativeNotes!B:C,2,FALSE)</f>
        <v>N/A</v>
      </c>
      <c r="N361" s="87"/>
    </row>
    <row r="362" spans="1:14" ht="45" customHeight="1" x14ac:dyDescent="0.25">
      <c r="A362" s="61">
        <v>45382</v>
      </c>
      <c r="B362" s="62" t="s">
        <v>368</v>
      </c>
      <c r="C362" s="63" t="s">
        <v>117</v>
      </c>
      <c r="D362" s="63" t="s">
        <v>117</v>
      </c>
      <c r="E362" s="63" t="s">
        <v>8</v>
      </c>
      <c r="F362" s="27" t="s">
        <v>563</v>
      </c>
      <c r="G362" s="27" t="s">
        <v>587</v>
      </c>
      <c r="H362" s="27" t="s">
        <v>564</v>
      </c>
      <c r="I362" s="55" t="s">
        <v>286</v>
      </c>
      <c r="J362" s="16"/>
      <c r="K362" s="96">
        <v>661766470.93000007</v>
      </c>
      <c r="L362" s="60" t="str">
        <f>VLOOKUP(B362,QualitativeNotes!B:C,2,FALSE)</f>
        <v>N/A</v>
      </c>
      <c r="N362" s="87"/>
    </row>
    <row r="363" spans="1:14" ht="45" customHeight="1" x14ac:dyDescent="0.25">
      <c r="A363" s="61">
        <v>45382</v>
      </c>
      <c r="B363" s="62" t="s">
        <v>368</v>
      </c>
      <c r="C363" s="63" t="s">
        <v>117</v>
      </c>
      <c r="D363" s="63" t="s">
        <v>117</v>
      </c>
      <c r="E363" s="63" t="s">
        <v>8</v>
      </c>
      <c r="F363" s="27" t="s">
        <v>563</v>
      </c>
      <c r="G363" s="27" t="s">
        <v>568</v>
      </c>
      <c r="H363" s="27" t="s">
        <v>564</v>
      </c>
      <c r="I363" s="55" t="s">
        <v>286</v>
      </c>
      <c r="J363" s="16"/>
      <c r="K363" s="97">
        <v>0</v>
      </c>
      <c r="L363" s="60" t="str">
        <f>VLOOKUP(B363,QualitativeNotes!B:C,2,FALSE)</f>
        <v>N/A</v>
      </c>
      <c r="N363" s="87"/>
    </row>
    <row r="364" spans="1:14" ht="30" customHeight="1" x14ac:dyDescent="0.25">
      <c r="A364" s="61">
        <v>45382</v>
      </c>
      <c r="B364" s="62" t="s">
        <v>369</v>
      </c>
      <c r="C364" s="63" t="s">
        <v>118</v>
      </c>
      <c r="D364" s="63" t="s">
        <v>119</v>
      </c>
      <c r="E364" s="63" t="s">
        <v>42</v>
      </c>
      <c r="F364" s="27" t="s">
        <v>563</v>
      </c>
      <c r="G364" s="27" t="s">
        <v>587</v>
      </c>
      <c r="H364" s="27" t="s">
        <v>564</v>
      </c>
      <c r="I364" s="55" t="s">
        <v>286</v>
      </c>
      <c r="J364" s="16"/>
      <c r="K364" s="99" t="s">
        <v>287</v>
      </c>
      <c r="L364" s="60" t="str">
        <f>VLOOKUP(B364,QualitativeNotes!B:C,2,FALSE)</f>
        <v>N/A</v>
      </c>
      <c r="N364" s="87"/>
    </row>
    <row r="365" spans="1:14" ht="30" customHeight="1" x14ac:dyDescent="0.25">
      <c r="A365" s="61">
        <v>45382</v>
      </c>
      <c r="B365" s="62" t="s">
        <v>369</v>
      </c>
      <c r="C365" s="63" t="s">
        <v>118</v>
      </c>
      <c r="D365" s="63" t="s">
        <v>119</v>
      </c>
      <c r="E365" s="63" t="s">
        <v>42</v>
      </c>
      <c r="F365" s="27" t="s">
        <v>563</v>
      </c>
      <c r="G365" s="27" t="s">
        <v>568</v>
      </c>
      <c r="H365" s="27" t="s">
        <v>564</v>
      </c>
      <c r="I365" s="55" t="s">
        <v>286</v>
      </c>
      <c r="J365" s="16"/>
      <c r="K365" s="97" t="s">
        <v>287</v>
      </c>
      <c r="L365" s="60" t="str">
        <f>VLOOKUP(B365,QualitativeNotes!B:C,2,FALSE)</f>
        <v>N/A</v>
      </c>
      <c r="N365" s="87"/>
    </row>
    <row r="366" spans="1:14" ht="45" customHeight="1" x14ac:dyDescent="0.25">
      <c r="A366" s="61">
        <v>45382</v>
      </c>
      <c r="B366" s="62" t="s">
        <v>480</v>
      </c>
      <c r="C366" s="63" t="s">
        <v>118</v>
      </c>
      <c r="D366" s="63" t="s">
        <v>120</v>
      </c>
      <c r="E366" s="63" t="s">
        <v>8</v>
      </c>
      <c r="F366" s="27" t="s">
        <v>563</v>
      </c>
      <c r="G366" s="27" t="s">
        <v>587</v>
      </c>
      <c r="H366" s="27" t="s">
        <v>564</v>
      </c>
      <c r="I366" s="55" t="s">
        <v>286</v>
      </c>
      <c r="J366" s="16" t="s">
        <v>121</v>
      </c>
      <c r="K366" s="96">
        <v>1406719187.8100004</v>
      </c>
      <c r="L366" s="60" t="str">
        <f>VLOOKUP(B366,QualitativeNotes!B:C,2,FALSE)</f>
        <v>N/A</v>
      </c>
      <c r="N366" s="87"/>
    </row>
    <row r="367" spans="1:14" ht="45" customHeight="1" x14ac:dyDescent="0.25">
      <c r="A367" s="61">
        <v>45382</v>
      </c>
      <c r="B367" s="62" t="s">
        <v>480</v>
      </c>
      <c r="C367" s="63" t="s">
        <v>118</v>
      </c>
      <c r="D367" s="63" t="s">
        <v>120</v>
      </c>
      <c r="E367" s="63" t="s">
        <v>8</v>
      </c>
      <c r="F367" s="27" t="s">
        <v>563</v>
      </c>
      <c r="G367" s="27" t="s">
        <v>568</v>
      </c>
      <c r="H367" s="27" t="s">
        <v>564</v>
      </c>
      <c r="I367" s="55" t="s">
        <v>286</v>
      </c>
      <c r="J367" s="16" t="s">
        <v>121</v>
      </c>
      <c r="K367" s="96">
        <v>67247420.680000007</v>
      </c>
      <c r="L367" s="60" t="str">
        <f>VLOOKUP(B367,QualitativeNotes!B:C,2,FALSE)</f>
        <v>N/A</v>
      </c>
      <c r="N367" s="87"/>
    </row>
    <row r="368" spans="1:14" ht="45" customHeight="1" x14ac:dyDescent="0.25">
      <c r="A368" s="61">
        <v>45382</v>
      </c>
      <c r="B368" s="62" t="s">
        <v>481</v>
      </c>
      <c r="C368" s="63" t="s">
        <v>118</v>
      </c>
      <c r="D368" s="63" t="s">
        <v>122</v>
      </c>
      <c r="E368" s="63" t="s">
        <v>8</v>
      </c>
      <c r="F368" s="27" t="s">
        <v>563</v>
      </c>
      <c r="G368" s="27" t="s">
        <v>587</v>
      </c>
      <c r="H368" s="27" t="s">
        <v>564</v>
      </c>
      <c r="I368" s="55" t="s">
        <v>286</v>
      </c>
      <c r="J368" s="16" t="s">
        <v>121</v>
      </c>
      <c r="K368" s="95">
        <v>0</v>
      </c>
      <c r="L368" s="60" t="str">
        <f>VLOOKUP(B368,QualitativeNotes!B:C,2,FALSE)</f>
        <v>N/A</v>
      </c>
      <c r="N368" s="87"/>
    </row>
    <row r="369" spans="1:14" ht="45" customHeight="1" x14ac:dyDescent="0.25">
      <c r="A369" s="61">
        <v>45382</v>
      </c>
      <c r="B369" s="62" t="s">
        <v>481</v>
      </c>
      <c r="C369" s="63" t="s">
        <v>118</v>
      </c>
      <c r="D369" s="63" t="s">
        <v>122</v>
      </c>
      <c r="E369" s="63" t="s">
        <v>8</v>
      </c>
      <c r="F369" s="27" t="s">
        <v>563</v>
      </c>
      <c r="G369" s="27" t="s">
        <v>568</v>
      </c>
      <c r="H369" s="27" t="s">
        <v>564</v>
      </c>
      <c r="I369" s="55" t="s">
        <v>286</v>
      </c>
      <c r="J369" s="16" t="s">
        <v>121</v>
      </c>
      <c r="K369" s="97">
        <v>0</v>
      </c>
      <c r="L369" s="60" t="str">
        <f>VLOOKUP(B369,QualitativeNotes!B:C,2,FALSE)</f>
        <v>N/A</v>
      </c>
      <c r="N369" s="87"/>
    </row>
    <row r="370" spans="1:14" ht="45" customHeight="1" x14ac:dyDescent="0.25">
      <c r="A370" s="61">
        <v>45382</v>
      </c>
      <c r="B370" s="62" t="s">
        <v>482</v>
      </c>
      <c r="C370" s="63" t="s">
        <v>118</v>
      </c>
      <c r="D370" s="63" t="s">
        <v>123</v>
      </c>
      <c r="E370" s="63" t="s">
        <v>8</v>
      </c>
      <c r="F370" s="27" t="s">
        <v>563</v>
      </c>
      <c r="G370" s="27" t="s">
        <v>587</v>
      </c>
      <c r="H370" s="27" t="s">
        <v>564</v>
      </c>
      <c r="I370" s="55" t="s">
        <v>286</v>
      </c>
      <c r="J370" s="16" t="s">
        <v>121</v>
      </c>
      <c r="K370" s="95">
        <v>0</v>
      </c>
      <c r="L370" s="60" t="str">
        <f>VLOOKUP(B370,QualitativeNotes!B:C,2,FALSE)</f>
        <v>N/A</v>
      </c>
      <c r="N370" s="87"/>
    </row>
    <row r="371" spans="1:14" ht="45" customHeight="1" x14ac:dyDescent="0.25">
      <c r="A371" s="61">
        <v>45382</v>
      </c>
      <c r="B371" s="62" t="s">
        <v>482</v>
      </c>
      <c r="C371" s="63" t="s">
        <v>118</v>
      </c>
      <c r="D371" s="63" t="s">
        <v>123</v>
      </c>
      <c r="E371" s="63" t="s">
        <v>8</v>
      </c>
      <c r="F371" s="27" t="s">
        <v>563</v>
      </c>
      <c r="G371" s="27" t="s">
        <v>568</v>
      </c>
      <c r="H371" s="27" t="s">
        <v>564</v>
      </c>
      <c r="I371" s="55" t="s">
        <v>286</v>
      </c>
      <c r="J371" s="16" t="s">
        <v>121</v>
      </c>
      <c r="K371" s="97">
        <v>0</v>
      </c>
      <c r="L371" s="60" t="str">
        <f>VLOOKUP(B371,QualitativeNotes!B:C,2,FALSE)</f>
        <v>N/A</v>
      </c>
      <c r="N371" s="87"/>
    </row>
    <row r="372" spans="1:14" ht="45" customHeight="1" x14ac:dyDescent="0.25">
      <c r="A372" s="61">
        <v>45382</v>
      </c>
      <c r="B372" s="62" t="s">
        <v>483</v>
      </c>
      <c r="C372" s="63" t="s">
        <v>118</v>
      </c>
      <c r="D372" s="63" t="s">
        <v>124</v>
      </c>
      <c r="E372" s="63" t="s">
        <v>8</v>
      </c>
      <c r="F372" s="27" t="s">
        <v>563</v>
      </c>
      <c r="G372" s="27" t="s">
        <v>587</v>
      </c>
      <c r="H372" s="27" t="s">
        <v>564</v>
      </c>
      <c r="I372" s="55" t="s">
        <v>286</v>
      </c>
      <c r="J372" s="16" t="s">
        <v>121</v>
      </c>
      <c r="K372" s="95">
        <v>0</v>
      </c>
      <c r="L372" s="60" t="str">
        <f>VLOOKUP(B372,QualitativeNotes!B:C,2,FALSE)</f>
        <v>N/A</v>
      </c>
      <c r="N372" s="87"/>
    </row>
    <row r="373" spans="1:14" ht="45" customHeight="1" x14ac:dyDescent="0.25">
      <c r="A373" s="61">
        <v>45382</v>
      </c>
      <c r="B373" s="62" t="s">
        <v>483</v>
      </c>
      <c r="C373" s="63" t="s">
        <v>118</v>
      </c>
      <c r="D373" s="63" t="s">
        <v>124</v>
      </c>
      <c r="E373" s="63" t="s">
        <v>8</v>
      </c>
      <c r="F373" s="27" t="s">
        <v>563</v>
      </c>
      <c r="G373" s="27" t="s">
        <v>568</v>
      </c>
      <c r="H373" s="27" t="s">
        <v>564</v>
      </c>
      <c r="I373" s="55" t="s">
        <v>286</v>
      </c>
      <c r="J373" s="16" t="s">
        <v>121</v>
      </c>
      <c r="K373" s="97">
        <v>0</v>
      </c>
      <c r="L373" s="60" t="str">
        <f>VLOOKUP(B373,QualitativeNotes!B:C,2,FALSE)</f>
        <v>N/A</v>
      </c>
      <c r="N373" s="87"/>
    </row>
    <row r="374" spans="1:14" ht="90" customHeight="1" x14ac:dyDescent="0.25">
      <c r="A374" s="61">
        <v>45382</v>
      </c>
      <c r="B374" s="62" t="s">
        <v>484</v>
      </c>
      <c r="C374" s="63" t="s">
        <v>118</v>
      </c>
      <c r="D374" s="63" t="s">
        <v>125</v>
      </c>
      <c r="E374" s="63" t="s">
        <v>8</v>
      </c>
      <c r="F374" s="27" t="s">
        <v>563</v>
      </c>
      <c r="G374" s="27" t="s">
        <v>587</v>
      </c>
      <c r="H374" s="27" t="s">
        <v>564</v>
      </c>
      <c r="I374" s="55" t="s">
        <v>286</v>
      </c>
      <c r="J374" s="16" t="s">
        <v>121</v>
      </c>
      <c r="K374" s="95">
        <v>0</v>
      </c>
      <c r="L374" s="60" t="str">
        <f>VLOOKUP(B374,QualitativeNotes!B:C,2,FALSE)</f>
        <v>N/A</v>
      </c>
      <c r="N374" s="87"/>
    </row>
    <row r="375" spans="1:14" ht="90" customHeight="1" x14ac:dyDescent="0.25">
      <c r="A375" s="61">
        <v>45382</v>
      </c>
      <c r="B375" s="62" t="s">
        <v>484</v>
      </c>
      <c r="C375" s="63" t="s">
        <v>118</v>
      </c>
      <c r="D375" s="63" t="s">
        <v>125</v>
      </c>
      <c r="E375" s="63" t="s">
        <v>8</v>
      </c>
      <c r="F375" s="27" t="s">
        <v>563</v>
      </c>
      <c r="G375" s="27" t="s">
        <v>568</v>
      </c>
      <c r="H375" s="27" t="s">
        <v>564</v>
      </c>
      <c r="I375" s="55" t="s">
        <v>286</v>
      </c>
      <c r="J375" s="16" t="s">
        <v>121</v>
      </c>
      <c r="K375" s="97">
        <v>0</v>
      </c>
      <c r="L375" s="60" t="str">
        <f>VLOOKUP(B375,QualitativeNotes!B:C,2,FALSE)</f>
        <v>N/A</v>
      </c>
      <c r="N375" s="87"/>
    </row>
    <row r="376" spans="1:14" ht="60" customHeight="1" x14ac:dyDescent="0.25">
      <c r="A376" s="61">
        <v>45382</v>
      </c>
      <c r="B376" s="62" t="s">
        <v>485</v>
      </c>
      <c r="C376" s="63" t="s">
        <v>118</v>
      </c>
      <c r="D376" s="63" t="s">
        <v>126</v>
      </c>
      <c r="E376" s="63" t="s">
        <v>8</v>
      </c>
      <c r="F376" s="27" t="s">
        <v>563</v>
      </c>
      <c r="G376" s="27" t="s">
        <v>587</v>
      </c>
      <c r="H376" s="27" t="s">
        <v>564</v>
      </c>
      <c r="I376" s="55" t="s">
        <v>286</v>
      </c>
      <c r="J376" s="16" t="s">
        <v>121</v>
      </c>
      <c r="K376" s="95">
        <v>0</v>
      </c>
      <c r="L376" s="60" t="str">
        <f>VLOOKUP(B376,QualitativeNotes!B:C,2,FALSE)</f>
        <v>N/A</v>
      </c>
      <c r="N376" s="87"/>
    </row>
    <row r="377" spans="1:14" ht="60" customHeight="1" x14ac:dyDescent="0.25">
      <c r="A377" s="61">
        <v>45382</v>
      </c>
      <c r="B377" s="62" t="s">
        <v>485</v>
      </c>
      <c r="C377" s="63" t="s">
        <v>118</v>
      </c>
      <c r="D377" s="63" t="s">
        <v>126</v>
      </c>
      <c r="E377" s="63" t="s">
        <v>8</v>
      </c>
      <c r="F377" s="27" t="s">
        <v>563</v>
      </c>
      <c r="G377" s="27" t="s">
        <v>568</v>
      </c>
      <c r="H377" s="27" t="s">
        <v>564</v>
      </c>
      <c r="I377" s="55" t="s">
        <v>286</v>
      </c>
      <c r="J377" s="16" t="s">
        <v>121</v>
      </c>
      <c r="K377" s="97">
        <v>0</v>
      </c>
      <c r="L377" s="60" t="str">
        <f>VLOOKUP(B377,QualitativeNotes!B:C,2,FALSE)</f>
        <v>N/A</v>
      </c>
      <c r="N377" s="87"/>
    </row>
    <row r="378" spans="1:14" ht="105" customHeight="1" x14ac:dyDescent="0.25">
      <c r="A378" s="61">
        <v>45382</v>
      </c>
      <c r="B378" s="62" t="s">
        <v>486</v>
      </c>
      <c r="C378" s="63" t="s">
        <v>118</v>
      </c>
      <c r="D378" s="63" t="s">
        <v>127</v>
      </c>
      <c r="E378" s="63" t="s">
        <v>8</v>
      </c>
      <c r="F378" s="27" t="s">
        <v>563</v>
      </c>
      <c r="G378" s="27" t="s">
        <v>587</v>
      </c>
      <c r="H378" s="27" t="s">
        <v>564</v>
      </c>
      <c r="I378" s="55" t="s">
        <v>286</v>
      </c>
      <c r="J378" s="16" t="s">
        <v>121</v>
      </c>
      <c r="K378" s="95">
        <v>64639630.070000172</v>
      </c>
      <c r="L378" s="60" t="str">
        <f>VLOOKUP(B378,QualitativeNotes!B:C,2,FALSE)</f>
        <v>N/A</v>
      </c>
      <c r="N378" s="87"/>
    </row>
    <row r="379" spans="1:14" ht="105" customHeight="1" x14ac:dyDescent="0.25">
      <c r="A379" s="61">
        <v>45382</v>
      </c>
      <c r="B379" s="62" t="s">
        <v>486</v>
      </c>
      <c r="C379" s="63" t="s">
        <v>118</v>
      </c>
      <c r="D379" s="63" t="s">
        <v>127</v>
      </c>
      <c r="E379" s="63" t="s">
        <v>8</v>
      </c>
      <c r="F379" s="27" t="s">
        <v>563</v>
      </c>
      <c r="G379" s="27" t="s">
        <v>568</v>
      </c>
      <c r="H379" s="27" t="s">
        <v>564</v>
      </c>
      <c r="I379" s="55" t="s">
        <v>286</v>
      </c>
      <c r="J379" s="16" t="s">
        <v>121</v>
      </c>
      <c r="K379" s="97">
        <v>0</v>
      </c>
      <c r="L379" s="60" t="str">
        <f>VLOOKUP(B379,QualitativeNotes!B:C,2,FALSE)</f>
        <v>N/A</v>
      </c>
      <c r="N379" s="87"/>
    </row>
    <row r="380" spans="1:14" ht="30" customHeight="1" x14ac:dyDescent="0.25">
      <c r="A380" s="61">
        <v>45382</v>
      </c>
      <c r="B380" s="62" t="s">
        <v>487</v>
      </c>
      <c r="C380" s="63" t="s">
        <v>118</v>
      </c>
      <c r="D380" s="63" t="s">
        <v>128</v>
      </c>
      <c r="E380" s="63" t="s">
        <v>8</v>
      </c>
      <c r="F380" s="27" t="s">
        <v>563</v>
      </c>
      <c r="G380" s="27" t="s">
        <v>587</v>
      </c>
      <c r="H380" s="27" t="s">
        <v>564</v>
      </c>
      <c r="I380" s="55" t="s">
        <v>286</v>
      </c>
      <c r="J380" s="16" t="s">
        <v>121</v>
      </c>
      <c r="K380" s="95">
        <v>0</v>
      </c>
      <c r="L380" s="60" t="str">
        <f>VLOOKUP(B380,QualitativeNotes!B:C,2,FALSE)</f>
        <v>N/A</v>
      </c>
      <c r="N380" s="87"/>
    </row>
    <row r="381" spans="1:14" ht="30" customHeight="1" x14ac:dyDescent="0.25">
      <c r="A381" s="61">
        <v>45382</v>
      </c>
      <c r="B381" s="62" t="s">
        <v>487</v>
      </c>
      <c r="C381" s="63" t="s">
        <v>118</v>
      </c>
      <c r="D381" s="63" t="s">
        <v>128</v>
      </c>
      <c r="E381" s="63" t="s">
        <v>8</v>
      </c>
      <c r="F381" s="27" t="s">
        <v>563</v>
      </c>
      <c r="G381" s="27" t="s">
        <v>568</v>
      </c>
      <c r="H381" s="27" t="s">
        <v>564</v>
      </c>
      <c r="I381" s="55" t="s">
        <v>286</v>
      </c>
      <c r="J381" s="16" t="s">
        <v>121</v>
      </c>
      <c r="K381" s="97">
        <v>0</v>
      </c>
      <c r="L381" s="60" t="str">
        <f>VLOOKUP(B381,QualitativeNotes!B:C,2,FALSE)</f>
        <v>N/A</v>
      </c>
      <c r="N381" s="87"/>
    </row>
    <row r="382" spans="1:14" ht="30" customHeight="1" x14ac:dyDescent="0.25">
      <c r="A382" s="61">
        <v>45382</v>
      </c>
      <c r="B382" s="62" t="s">
        <v>370</v>
      </c>
      <c r="C382" s="63" t="s">
        <v>118</v>
      </c>
      <c r="D382" s="63" t="s">
        <v>129</v>
      </c>
      <c r="E382" s="63" t="s">
        <v>42</v>
      </c>
      <c r="F382" s="27" t="s">
        <v>563</v>
      </c>
      <c r="G382" s="27" t="s">
        <v>587</v>
      </c>
      <c r="H382" s="27" t="s">
        <v>564</v>
      </c>
      <c r="I382" s="55" t="s">
        <v>286</v>
      </c>
      <c r="J382" s="16"/>
      <c r="K382" s="99" t="s">
        <v>571</v>
      </c>
      <c r="L382" s="60" t="str">
        <f>VLOOKUP(B382,QualitativeNotes!B:C,2,FALSE)</f>
        <v>N/A</v>
      </c>
      <c r="N382" s="87"/>
    </row>
    <row r="383" spans="1:14" ht="30" customHeight="1" x14ac:dyDescent="0.25">
      <c r="A383" s="61">
        <v>45382</v>
      </c>
      <c r="B383" s="62" t="s">
        <v>370</v>
      </c>
      <c r="C383" s="63" t="s">
        <v>118</v>
      </c>
      <c r="D383" s="63" t="s">
        <v>129</v>
      </c>
      <c r="E383" s="63" t="s">
        <v>42</v>
      </c>
      <c r="F383" s="27" t="s">
        <v>563</v>
      </c>
      <c r="G383" s="27" t="s">
        <v>568</v>
      </c>
      <c r="H383" s="27" t="s">
        <v>564</v>
      </c>
      <c r="I383" s="55" t="s">
        <v>286</v>
      </c>
      <c r="J383" s="16"/>
      <c r="K383" s="97" t="s">
        <v>571</v>
      </c>
      <c r="L383" s="60" t="str">
        <f>VLOOKUP(B383,QualitativeNotes!B:C,2,FALSE)</f>
        <v>N/A</v>
      </c>
      <c r="N383" s="87"/>
    </row>
    <row r="384" spans="1:14" ht="75" customHeight="1" x14ac:dyDescent="0.25">
      <c r="A384" s="61">
        <v>45382</v>
      </c>
      <c r="B384" s="62" t="s">
        <v>371</v>
      </c>
      <c r="C384" s="63" t="s">
        <v>118</v>
      </c>
      <c r="D384" s="63" t="s">
        <v>130</v>
      </c>
      <c r="E384" s="63" t="s">
        <v>42</v>
      </c>
      <c r="F384" s="27" t="s">
        <v>563</v>
      </c>
      <c r="G384" s="27" t="s">
        <v>587</v>
      </c>
      <c r="H384" s="27" t="s">
        <v>564</v>
      </c>
      <c r="I384" s="55" t="s">
        <v>286</v>
      </c>
      <c r="J384" s="16"/>
      <c r="K384" s="99" t="s">
        <v>584</v>
      </c>
      <c r="L384" s="60" t="str">
        <f>VLOOKUP(B384,QualitativeNotes!B:C,2,FALSE)</f>
        <v>N/A</v>
      </c>
      <c r="N384" s="87"/>
    </row>
    <row r="385" spans="1:14" ht="75" customHeight="1" x14ac:dyDescent="0.25">
      <c r="A385" s="61">
        <v>45382</v>
      </c>
      <c r="B385" s="62" t="s">
        <v>371</v>
      </c>
      <c r="C385" s="63" t="s">
        <v>118</v>
      </c>
      <c r="D385" s="63" t="s">
        <v>130</v>
      </c>
      <c r="E385" s="63" t="s">
        <v>42</v>
      </c>
      <c r="F385" s="27" t="s">
        <v>563</v>
      </c>
      <c r="G385" s="27" t="s">
        <v>568</v>
      </c>
      <c r="H385" s="27" t="s">
        <v>564</v>
      </c>
      <c r="I385" s="55" t="s">
        <v>286</v>
      </c>
      <c r="J385" s="16"/>
      <c r="K385" s="97" t="s">
        <v>584</v>
      </c>
      <c r="L385" s="60" t="str">
        <f>VLOOKUP(B385,QualitativeNotes!B:C,2,FALSE)</f>
        <v>N/A</v>
      </c>
      <c r="N385" s="87"/>
    </row>
    <row r="386" spans="1:14" ht="75" customHeight="1" x14ac:dyDescent="0.25">
      <c r="A386" s="61">
        <v>45382</v>
      </c>
      <c r="B386" s="62" t="s">
        <v>372</v>
      </c>
      <c r="C386" s="63" t="s">
        <v>131</v>
      </c>
      <c r="D386" s="63" t="s">
        <v>132</v>
      </c>
      <c r="E386" s="63" t="s">
        <v>8</v>
      </c>
      <c r="F386" s="27" t="s">
        <v>563</v>
      </c>
      <c r="G386" s="27"/>
      <c r="H386" s="27" t="s">
        <v>564</v>
      </c>
      <c r="I386" s="55" t="s">
        <v>286</v>
      </c>
      <c r="J386" s="16"/>
      <c r="K386" s="96">
        <v>100000000</v>
      </c>
      <c r="L386" s="60" t="str">
        <f>VLOOKUP(B386,QualitativeNotes!B:C,2,FALSE)</f>
        <v>N/A</v>
      </c>
      <c r="N386" s="87"/>
    </row>
    <row r="387" spans="1:14" ht="105" customHeight="1" x14ac:dyDescent="0.25">
      <c r="A387" s="61">
        <v>45382</v>
      </c>
      <c r="B387" s="62" t="s">
        <v>488</v>
      </c>
      <c r="C387" s="63" t="s">
        <v>118</v>
      </c>
      <c r="D387" s="63" t="s">
        <v>133</v>
      </c>
      <c r="E387" s="63" t="s">
        <v>8</v>
      </c>
      <c r="F387" s="27" t="s">
        <v>563</v>
      </c>
      <c r="G387" s="27" t="s">
        <v>587</v>
      </c>
      <c r="H387" s="27" t="s">
        <v>564</v>
      </c>
      <c r="I387" s="55" t="s">
        <v>286</v>
      </c>
      <c r="J387" s="16" t="s">
        <v>316</v>
      </c>
      <c r="K387" s="110">
        <v>555641360</v>
      </c>
      <c r="L387" s="60" t="str">
        <f>VLOOKUP(B387,QualitativeNotes!B:C,2,FALSE)</f>
        <v>N/A</v>
      </c>
      <c r="N387" s="87"/>
    </row>
    <row r="388" spans="1:14" ht="105" customHeight="1" x14ac:dyDescent="0.25">
      <c r="A388" s="61">
        <v>45382</v>
      </c>
      <c r="B388" s="62" t="s">
        <v>488</v>
      </c>
      <c r="C388" s="63" t="s">
        <v>118</v>
      </c>
      <c r="D388" s="63" t="s">
        <v>133</v>
      </c>
      <c r="E388" s="63" t="s">
        <v>8</v>
      </c>
      <c r="F388" s="27" t="s">
        <v>563</v>
      </c>
      <c r="G388" s="27" t="s">
        <v>568</v>
      </c>
      <c r="H388" s="27" t="s">
        <v>564</v>
      </c>
      <c r="I388" s="55" t="s">
        <v>286</v>
      </c>
      <c r="J388" s="16" t="s">
        <v>316</v>
      </c>
      <c r="K388" s="97">
        <v>0</v>
      </c>
      <c r="L388" s="60" t="str">
        <f>VLOOKUP(B388,QualitativeNotes!B:C,2,FALSE)</f>
        <v>N/A</v>
      </c>
      <c r="N388" s="87"/>
    </row>
    <row r="389" spans="1:14" ht="105" customHeight="1" x14ac:dyDescent="0.25">
      <c r="A389" s="61">
        <v>45382</v>
      </c>
      <c r="B389" s="62" t="s">
        <v>488</v>
      </c>
      <c r="C389" s="63" t="s">
        <v>118</v>
      </c>
      <c r="D389" s="63" t="s">
        <v>133</v>
      </c>
      <c r="E389" s="63" t="s">
        <v>8</v>
      </c>
      <c r="F389" s="27" t="s">
        <v>563</v>
      </c>
      <c r="G389" s="27" t="s">
        <v>587</v>
      </c>
      <c r="H389" s="27" t="s">
        <v>564</v>
      </c>
      <c r="I389" s="55" t="s">
        <v>286</v>
      </c>
      <c r="J389" s="16" t="s">
        <v>304</v>
      </c>
      <c r="K389" s="96">
        <v>0</v>
      </c>
      <c r="L389" s="60" t="str">
        <f>VLOOKUP(B389,QualitativeNotes!B:C,2,FALSE)</f>
        <v>N/A</v>
      </c>
      <c r="N389" s="87"/>
    </row>
    <row r="390" spans="1:14" ht="105" customHeight="1" x14ac:dyDescent="0.25">
      <c r="A390" s="61">
        <v>45382</v>
      </c>
      <c r="B390" s="62" t="s">
        <v>488</v>
      </c>
      <c r="C390" s="63" t="s">
        <v>118</v>
      </c>
      <c r="D390" s="63" t="s">
        <v>133</v>
      </c>
      <c r="E390" s="63" t="s">
        <v>8</v>
      </c>
      <c r="F390" s="27" t="s">
        <v>563</v>
      </c>
      <c r="G390" s="27" t="s">
        <v>568</v>
      </c>
      <c r="H390" s="27" t="s">
        <v>564</v>
      </c>
      <c r="I390" s="55" t="s">
        <v>286</v>
      </c>
      <c r="J390" s="16" t="s">
        <v>304</v>
      </c>
      <c r="K390" s="96">
        <v>723023</v>
      </c>
      <c r="L390" s="60" t="str">
        <f>VLOOKUP(B390,QualitativeNotes!B:C,2,FALSE)</f>
        <v>N/A</v>
      </c>
      <c r="N390" s="87"/>
    </row>
    <row r="391" spans="1:14" ht="105" customHeight="1" x14ac:dyDescent="0.25">
      <c r="A391" s="61">
        <v>45382</v>
      </c>
      <c r="B391" s="62" t="s">
        <v>488</v>
      </c>
      <c r="C391" s="63" t="s">
        <v>118</v>
      </c>
      <c r="D391" s="63" t="s">
        <v>133</v>
      </c>
      <c r="E391" s="63" t="s">
        <v>8</v>
      </c>
      <c r="F391" s="27" t="s">
        <v>563</v>
      </c>
      <c r="G391" s="27" t="s">
        <v>587</v>
      </c>
      <c r="H391" s="27" t="s">
        <v>564</v>
      </c>
      <c r="I391" s="55" t="s">
        <v>286</v>
      </c>
      <c r="J391" s="16" t="s">
        <v>316</v>
      </c>
      <c r="K391" s="110">
        <v>555641360</v>
      </c>
      <c r="L391" s="60" t="str">
        <f>VLOOKUP(B391,QualitativeNotes!B:C,2,FALSE)</f>
        <v>N/A</v>
      </c>
      <c r="N391" s="87"/>
    </row>
    <row r="392" spans="1:14" ht="105" customHeight="1" x14ac:dyDescent="0.25">
      <c r="A392" s="61">
        <v>45382</v>
      </c>
      <c r="B392" s="62" t="s">
        <v>488</v>
      </c>
      <c r="C392" s="63" t="s">
        <v>118</v>
      </c>
      <c r="D392" s="63" t="s">
        <v>133</v>
      </c>
      <c r="E392" s="63" t="s">
        <v>8</v>
      </c>
      <c r="F392" s="27" t="s">
        <v>563</v>
      </c>
      <c r="G392" s="27" t="s">
        <v>568</v>
      </c>
      <c r="H392" s="27" t="s">
        <v>564</v>
      </c>
      <c r="I392" s="55" t="s">
        <v>286</v>
      </c>
      <c r="J392" s="16" t="s">
        <v>316</v>
      </c>
      <c r="K392" s="97">
        <v>0</v>
      </c>
      <c r="L392" s="60" t="str">
        <f>VLOOKUP(B392,QualitativeNotes!B:C,2,FALSE)</f>
        <v>N/A</v>
      </c>
      <c r="N392" s="87"/>
    </row>
    <row r="393" spans="1:14" ht="105" customHeight="1" x14ac:dyDescent="0.25">
      <c r="A393" s="61">
        <v>45382</v>
      </c>
      <c r="B393" s="62" t="s">
        <v>488</v>
      </c>
      <c r="C393" s="63" t="s">
        <v>118</v>
      </c>
      <c r="D393" s="63" t="s">
        <v>133</v>
      </c>
      <c r="E393" s="63" t="s">
        <v>8</v>
      </c>
      <c r="F393" s="27" t="s">
        <v>563</v>
      </c>
      <c r="G393" s="27" t="s">
        <v>587</v>
      </c>
      <c r="H393" s="27" t="s">
        <v>564</v>
      </c>
      <c r="I393" s="55" t="s">
        <v>286</v>
      </c>
      <c r="J393" s="16" t="s">
        <v>304</v>
      </c>
      <c r="K393" s="96">
        <v>0</v>
      </c>
      <c r="L393" s="60" t="str">
        <f>VLOOKUP(B393,QualitativeNotes!B:C,2,FALSE)</f>
        <v>N/A</v>
      </c>
      <c r="N393" s="87"/>
    </row>
    <row r="394" spans="1:14" ht="105" customHeight="1" x14ac:dyDescent="0.25">
      <c r="A394" s="61">
        <v>45382</v>
      </c>
      <c r="B394" s="62" t="s">
        <v>488</v>
      </c>
      <c r="C394" s="63" t="s">
        <v>118</v>
      </c>
      <c r="D394" s="63" t="s">
        <v>133</v>
      </c>
      <c r="E394" s="63" t="s">
        <v>8</v>
      </c>
      <c r="F394" s="27" t="s">
        <v>563</v>
      </c>
      <c r="G394" s="27" t="s">
        <v>568</v>
      </c>
      <c r="H394" s="27" t="s">
        <v>564</v>
      </c>
      <c r="I394" s="55" t="s">
        <v>286</v>
      </c>
      <c r="J394" s="16" t="s">
        <v>304</v>
      </c>
      <c r="K394" s="96">
        <v>723023</v>
      </c>
      <c r="L394" s="60" t="str">
        <f>VLOOKUP(B394,QualitativeNotes!B:C,2,FALSE)</f>
        <v>N/A</v>
      </c>
      <c r="N394" s="87"/>
    </row>
    <row r="395" spans="1:14" ht="90" customHeight="1" x14ac:dyDescent="0.25">
      <c r="A395" s="61">
        <v>45382</v>
      </c>
      <c r="B395" s="62" t="s">
        <v>373</v>
      </c>
      <c r="C395" s="63" t="s">
        <v>118</v>
      </c>
      <c r="D395" s="63" t="s">
        <v>135</v>
      </c>
      <c r="E395" s="63" t="s">
        <v>44</v>
      </c>
      <c r="F395" s="27" t="s">
        <v>563</v>
      </c>
      <c r="G395" s="27" t="s">
        <v>587</v>
      </c>
      <c r="H395" s="27" t="s">
        <v>564</v>
      </c>
      <c r="I395" s="55" t="s">
        <v>286</v>
      </c>
      <c r="J395" s="16"/>
      <c r="K395" s="100">
        <v>0</v>
      </c>
      <c r="L395" s="60" t="str">
        <f>VLOOKUP(B395,QualitativeNotes!B:C,2,FALSE)</f>
        <v>N/A</v>
      </c>
      <c r="N395" s="87"/>
    </row>
    <row r="396" spans="1:14" ht="90" customHeight="1" x14ac:dyDescent="0.25">
      <c r="A396" s="61">
        <v>45382</v>
      </c>
      <c r="B396" s="62" t="s">
        <v>373</v>
      </c>
      <c r="C396" s="63" t="s">
        <v>118</v>
      </c>
      <c r="D396" s="63" t="s">
        <v>135</v>
      </c>
      <c r="E396" s="63" t="s">
        <v>44</v>
      </c>
      <c r="F396" s="27" t="s">
        <v>563</v>
      </c>
      <c r="G396" s="27" t="s">
        <v>568</v>
      </c>
      <c r="H396" s="27" t="s">
        <v>564</v>
      </c>
      <c r="I396" s="55" t="s">
        <v>286</v>
      </c>
      <c r="J396" s="16"/>
      <c r="K396" s="101">
        <v>0</v>
      </c>
      <c r="L396" s="60" t="str">
        <f>VLOOKUP(B396,QualitativeNotes!B:C,2,FALSE)</f>
        <v>N/A</v>
      </c>
      <c r="N396" s="87"/>
    </row>
    <row r="397" spans="1:14" ht="75" customHeight="1" x14ac:dyDescent="0.25">
      <c r="A397" s="61">
        <v>45382</v>
      </c>
      <c r="B397" s="62" t="s">
        <v>491</v>
      </c>
      <c r="C397" s="63" t="s">
        <v>118</v>
      </c>
      <c r="D397" s="63" t="s">
        <v>136</v>
      </c>
      <c r="E397" s="63" t="s">
        <v>8</v>
      </c>
      <c r="F397" s="27" t="s">
        <v>563</v>
      </c>
      <c r="G397" s="27" t="s">
        <v>587</v>
      </c>
      <c r="H397" s="27" t="s">
        <v>564</v>
      </c>
      <c r="I397" s="55" t="s">
        <v>286</v>
      </c>
      <c r="J397" s="16" t="s">
        <v>55</v>
      </c>
      <c r="K397" s="95">
        <v>0</v>
      </c>
      <c r="L397" s="60" t="str">
        <f>VLOOKUP(B397,QualitativeNotes!B:C,2,FALSE)</f>
        <v>N/A</v>
      </c>
      <c r="N397" s="87"/>
    </row>
    <row r="398" spans="1:14" ht="75" customHeight="1" x14ac:dyDescent="0.25">
      <c r="A398" s="61">
        <v>45382</v>
      </c>
      <c r="B398" s="62" t="s">
        <v>491</v>
      </c>
      <c r="C398" s="63" t="s">
        <v>118</v>
      </c>
      <c r="D398" s="63" t="s">
        <v>136</v>
      </c>
      <c r="E398" s="63" t="s">
        <v>8</v>
      </c>
      <c r="F398" s="27" t="s">
        <v>563</v>
      </c>
      <c r="G398" s="27" t="s">
        <v>568</v>
      </c>
      <c r="H398" s="27" t="s">
        <v>564</v>
      </c>
      <c r="I398" s="55" t="s">
        <v>286</v>
      </c>
      <c r="J398" s="16" t="s">
        <v>55</v>
      </c>
      <c r="K398" s="97">
        <v>0</v>
      </c>
      <c r="L398" s="60" t="str">
        <f>VLOOKUP(B398,QualitativeNotes!B:C,2,FALSE)</f>
        <v>N/A</v>
      </c>
      <c r="N398" s="87"/>
    </row>
    <row r="399" spans="1:14" ht="75" customHeight="1" x14ac:dyDescent="0.25">
      <c r="A399" s="61">
        <v>45382</v>
      </c>
      <c r="B399" s="62" t="s">
        <v>491</v>
      </c>
      <c r="C399" s="63" t="s">
        <v>118</v>
      </c>
      <c r="D399" s="63" t="s">
        <v>136</v>
      </c>
      <c r="E399" s="63" t="s">
        <v>8</v>
      </c>
      <c r="F399" s="27" t="s">
        <v>563</v>
      </c>
      <c r="G399" s="27" t="s">
        <v>587</v>
      </c>
      <c r="H399" s="27" t="s">
        <v>564</v>
      </c>
      <c r="I399" s="55" t="s">
        <v>286</v>
      </c>
      <c r="J399" s="16" t="s">
        <v>55</v>
      </c>
      <c r="K399" s="95">
        <v>0</v>
      </c>
      <c r="L399" s="60" t="str">
        <f>VLOOKUP(B399,QualitativeNotes!B:C,2,FALSE)</f>
        <v>N/A</v>
      </c>
      <c r="N399" s="87"/>
    </row>
    <row r="400" spans="1:14" ht="75" customHeight="1" x14ac:dyDescent="0.25">
      <c r="A400" s="61">
        <v>45382</v>
      </c>
      <c r="B400" s="62" t="s">
        <v>491</v>
      </c>
      <c r="C400" s="63" t="s">
        <v>118</v>
      </c>
      <c r="D400" s="63" t="s">
        <v>136</v>
      </c>
      <c r="E400" s="63" t="s">
        <v>8</v>
      </c>
      <c r="F400" s="27" t="s">
        <v>563</v>
      </c>
      <c r="G400" s="27" t="s">
        <v>568</v>
      </c>
      <c r="H400" s="27" t="s">
        <v>564</v>
      </c>
      <c r="I400" s="55" t="s">
        <v>286</v>
      </c>
      <c r="J400" s="16" t="s">
        <v>55</v>
      </c>
      <c r="K400" s="97">
        <v>0</v>
      </c>
      <c r="L400" s="60" t="str">
        <f>VLOOKUP(B400,QualitativeNotes!B:C,2,FALSE)</f>
        <v>N/A</v>
      </c>
      <c r="N400" s="87"/>
    </row>
    <row r="401" spans="1:14" ht="90" customHeight="1" x14ac:dyDescent="0.25">
      <c r="A401" s="61">
        <v>45382</v>
      </c>
      <c r="B401" s="62" t="s">
        <v>489</v>
      </c>
      <c r="C401" s="63" t="s">
        <v>118</v>
      </c>
      <c r="D401" s="63" t="s">
        <v>305</v>
      </c>
      <c r="E401" s="63" t="s">
        <v>8</v>
      </c>
      <c r="F401" s="27" t="s">
        <v>563</v>
      </c>
      <c r="G401" s="27" t="s">
        <v>587</v>
      </c>
      <c r="H401" s="27" t="s">
        <v>564</v>
      </c>
      <c r="I401" s="55" t="s">
        <v>286</v>
      </c>
      <c r="J401" s="16" t="s">
        <v>316</v>
      </c>
      <c r="K401" s="96">
        <v>0</v>
      </c>
      <c r="L401" s="60" t="str">
        <f>VLOOKUP(B401,QualitativeNotes!B:C,2,FALSE)</f>
        <v>N/A</v>
      </c>
      <c r="N401" s="87"/>
    </row>
    <row r="402" spans="1:14" ht="90" customHeight="1" x14ac:dyDescent="0.25">
      <c r="A402" s="61">
        <v>45382</v>
      </c>
      <c r="B402" s="62" t="s">
        <v>489</v>
      </c>
      <c r="C402" s="63" t="s">
        <v>118</v>
      </c>
      <c r="D402" s="63" t="s">
        <v>305</v>
      </c>
      <c r="E402" s="63" t="s">
        <v>8</v>
      </c>
      <c r="F402" s="27" t="s">
        <v>563</v>
      </c>
      <c r="G402" s="27" t="s">
        <v>568</v>
      </c>
      <c r="H402" s="27" t="s">
        <v>564</v>
      </c>
      <c r="I402" s="55" t="s">
        <v>286</v>
      </c>
      <c r="J402" s="16" t="s">
        <v>316</v>
      </c>
      <c r="K402" s="97">
        <v>0</v>
      </c>
      <c r="L402" s="60" t="str">
        <f>VLOOKUP(B402,QualitativeNotes!B:C,2,FALSE)</f>
        <v>N/A</v>
      </c>
      <c r="N402" s="87"/>
    </row>
    <row r="403" spans="1:14" ht="90" customHeight="1" x14ac:dyDescent="0.25">
      <c r="A403" s="61">
        <v>45382</v>
      </c>
      <c r="B403" s="62" t="s">
        <v>489</v>
      </c>
      <c r="C403" s="63" t="s">
        <v>118</v>
      </c>
      <c r="D403" s="63" t="s">
        <v>305</v>
      </c>
      <c r="E403" s="63" t="s">
        <v>8</v>
      </c>
      <c r="F403" s="27" t="s">
        <v>563</v>
      </c>
      <c r="G403" s="27" t="s">
        <v>587</v>
      </c>
      <c r="H403" s="27" t="s">
        <v>564</v>
      </c>
      <c r="I403" s="55" t="s">
        <v>286</v>
      </c>
      <c r="J403" s="16" t="s">
        <v>304</v>
      </c>
      <c r="K403" s="96">
        <v>605770048</v>
      </c>
      <c r="L403" s="60" t="str">
        <f>VLOOKUP(B403,QualitativeNotes!B:C,2,FALSE)</f>
        <v>N/A</v>
      </c>
      <c r="N403" s="87"/>
    </row>
    <row r="404" spans="1:14" ht="90" customHeight="1" x14ac:dyDescent="0.25">
      <c r="A404" s="61">
        <v>45382</v>
      </c>
      <c r="B404" s="62" t="s">
        <v>489</v>
      </c>
      <c r="C404" s="63" t="s">
        <v>118</v>
      </c>
      <c r="D404" s="63" t="s">
        <v>305</v>
      </c>
      <c r="E404" s="63" t="s">
        <v>8</v>
      </c>
      <c r="F404" s="27" t="s">
        <v>563</v>
      </c>
      <c r="G404" s="27" t="s">
        <v>568</v>
      </c>
      <c r="H404" s="27" t="s">
        <v>564</v>
      </c>
      <c r="I404" s="55" t="s">
        <v>286</v>
      </c>
      <c r="J404" s="16" t="s">
        <v>304</v>
      </c>
      <c r="K404" s="96">
        <v>0</v>
      </c>
      <c r="L404" s="60" t="str">
        <f>VLOOKUP(B404,QualitativeNotes!B:C,2,FALSE)</f>
        <v>N/A</v>
      </c>
      <c r="N404" s="87"/>
    </row>
    <row r="405" spans="1:14" ht="90" customHeight="1" x14ac:dyDescent="0.25">
      <c r="A405" s="61">
        <v>45382</v>
      </c>
      <c r="B405" s="62" t="s">
        <v>489</v>
      </c>
      <c r="C405" s="63" t="s">
        <v>118</v>
      </c>
      <c r="D405" s="63" t="s">
        <v>305</v>
      </c>
      <c r="E405" s="63" t="s">
        <v>8</v>
      </c>
      <c r="F405" s="27" t="s">
        <v>563</v>
      </c>
      <c r="G405" s="27" t="s">
        <v>587</v>
      </c>
      <c r="H405" s="27" t="s">
        <v>564</v>
      </c>
      <c r="I405" s="55" t="s">
        <v>286</v>
      </c>
      <c r="J405" s="16" t="s">
        <v>316</v>
      </c>
      <c r="K405" s="95">
        <v>0</v>
      </c>
      <c r="L405" s="60" t="str">
        <f>VLOOKUP(B405,QualitativeNotes!B:C,2,FALSE)</f>
        <v>N/A</v>
      </c>
      <c r="N405" s="87"/>
    </row>
    <row r="406" spans="1:14" ht="90" customHeight="1" x14ac:dyDescent="0.25">
      <c r="A406" s="61">
        <v>45382</v>
      </c>
      <c r="B406" s="62" t="s">
        <v>489</v>
      </c>
      <c r="C406" s="63" t="s">
        <v>118</v>
      </c>
      <c r="D406" s="63" t="s">
        <v>305</v>
      </c>
      <c r="E406" s="63" t="s">
        <v>8</v>
      </c>
      <c r="F406" s="27" t="s">
        <v>563</v>
      </c>
      <c r="G406" s="27" t="s">
        <v>568</v>
      </c>
      <c r="H406" s="27" t="s">
        <v>564</v>
      </c>
      <c r="I406" s="55" t="s">
        <v>286</v>
      </c>
      <c r="J406" s="16" t="s">
        <v>316</v>
      </c>
      <c r="K406" s="97">
        <v>0</v>
      </c>
      <c r="L406" s="60" t="str">
        <f>VLOOKUP(B406,QualitativeNotes!B:C,2,FALSE)</f>
        <v>N/A</v>
      </c>
      <c r="N406" s="87"/>
    </row>
    <row r="407" spans="1:14" ht="90" customHeight="1" x14ac:dyDescent="0.25">
      <c r="A407" s="61">
        <v>45382</v>
      </c>
      <c r="B407" s="62" t="s">
        <v>489</v>
      </c>
      <c r="C407" s="63" t="s">
        <v>118</v>
      </c>
      <c r="D407" s="63" t="s">
        <v>305</v>
      </c>
      <c r="E407" s="63" t="s">
        <v>8</v>
      </c>
      <c r="F407" s="27" t="s">
        <v>563</v>
      </c>
      <c r="G407" s="27" t="s">
        <v>587</v>
      </c>
      <c r="H407" s="27" t="s">
        <v>564</v>
      </c>
      <c r="I407" s="55" t="s">
        <v>286</v>
      </c>
      <c r="J407" s="16" t="s">
        <v>304</v>
      </c>
      <c r="K407" s="96">
        <v>605770048</v>
      </c>
      <c r="L407" s="60" t="str">
        <f>VLOOKUP(B407,QualitativeNotes!B:C,2,FALSE)</f>
        <v>N/A</v>
      </c>
      <c r="N407" s="87"/>
    </row>
    <row r="408" spans="1:14" ht="90" customHeight="1" x14ac:dyDescent="0.25">
      <c r="A408" s="61">
        <v>45382</v>
      </c>
      <c r="B408" s="62" t="s">
        <v>489</v>
      </c>
      <c r="C408" s="63" t="s">
        <v>118</v>
      </c>
      <c r="D408" s="63" t="s">
        <v>305</v>
      </c>
      <c r="E408" s="63" t="s">
        <v>8</v>
      </c>
      <c r="F408" s="27" t="s">
        <v>563</v>
      </c>
      <c r="G408" s="27" t="s">
        <v>568</v>
      </c>
      <c r="H408" s="27" t="s">
        <v>564</v>
      </c>
      <c r="I408" s="55" t="s">
        <v>286</v>
      </c>
      <c r="J408" s="16" t="s">
        <v>304</v>
      </c>
      <c r="K408" s="96">
        <v>0</v>
      </c>
      <c r="L408" s="60" t="str">
        <f>VLOOKUP(B408,QualitativeNotes!B:C,2,FALSE)</f>
        <v>N/A</v>
      </c>
      <c r="N408" s="87"/>
    </row>
    <row r="409" spans="1:14" ht="135" x14ac:dyDescent="0.25">
      <c r="A409" s="61">
        <v>45382</v>
      </c>
      <c r="B409" s="62" t="s">
        <v>490</v>
      </c>
      <c r="C409" s="63" t="s">
        <v>118</v>
      </c>
      <c r="D409" s="63" t="s">
        <v>137</v>
      </c>
      <c r="E409" s="63" t="s">
        <v>8</v>
      </c>
      <c r="F409" s="27" t="s">
        <v>563</v>
      </c>
      <c r="G409" s="27" t="s">
        <v>587</v>
      </c>
      <c r="H409" s="27" t="s">
        <v>564</v>
      </c>
      <c r="I409" s="55" t="s">
        <v>286</v>
      </c>
      <c r="J409" s="16" t="s">
        <v>316</v>
      </c>
      <c r="K409" s="110">
        <v>555641360</v>
      </c>
      <c r="L409" s="60" t="str">
        <f>VLOOKUP(B409,QualitativeNotes!B:C,2,FALSE)</f>
        <v>N/A</v>
      </c>
      <c r="N409" s="87"/>
    </row>
    <row r="410" spans="1:14" ht="120" customHeight="1" x14ac:dyDescent="0.25">
      <c r="A410" s="61">
        <v>45382</v>
      </c>
      <c r="B410" s="62" t="s">
        <v>490</v>
      </c>
      <c r="C410" s="63" t="s">
        <v>118</v>
      </c>
      <c r="D410" s="63" t="s">
        <v>137</v>
      </c>
      <c r="E410" s="63" t="s">
        <v>8</v>
      </c>
      <c r="F410" s="27" t="s">
        <v>563</v>
      </c>
      <c r="G410" s="27" t="s">
        <v>568</v>
      </c>
      <c r="H410" s="27" t="s">
        <v>564</v>
      </c>
      <c r="I410" s="55" t="s">
        <v>286</v>
      </c>
      <c r="J410" s="16" t="s">
        <v>316</v>
      </c>
      <c r="K410" s="97">
        <v>0</v>
      </c>
      <c r="L410" s="60" t="str">
        <f>VLOOKUP(B410,QualitativeNotes!B:C,2,FALSE)</f>
        <v>N/A</v>
      </c>
      <c r="N410" s="87"/>
    </row>
    <row r="411" spans="1:14" ht="135" x14ac:dyDescent="0.25">
      <c r="A411" s="61">
        <v>45382</v>
      </c>
      <c r="B411" s="62" t="s">
        <v>490</v>
      </c>
      <c r="C411" s="63" t="s">
        <v>118</v>
      </c>
      <c r="D411" s="63" t="s">
        <v>137</v>
      </c>
      <c r="E411" s="63" t="s">
        <v>8</v>
      </c>
      <c r="F411" s="27" t="s">
        <v>563</v>
      </c>
      <c r="G411" s="27" t="s">
        <v>587</v>
      </c>
      <c r="H411" s="27" t="s">
        <v>564</v>
      </c>
      <c r="I411" s="55" t="s">
        <v>286</v>
      </c>
      <c r="J411" s="16" t="s">
        <v>304</v>
      </c>
      <c r="K411" s="96">
        <v>0</v>
      </c>
      <c r="L411" s="60" t="str">
        <f>VLOOKUP(B411,QualitativeNotes!B:C,2,FALSE)</f>
        <v>N/A</v>
      </c>
      <c r="N411" s="87"/>
    </row>
    <row r="412" spans="1:14" ht="120" customHeight="1" x14ac:dyDescent="0.25">
      <c r="A412" s="61">
        <v>45382</v>
      </c>
      <c r="B412" s="62" t="s">
        <v>490</v>
      </c>
      <c r="C412" s="63" t="s">
        <v>118</v>
      </c>
      <c r="D412" s="63" t="s">
        <v>137</v>
      </c>
      <c r="E412" s="63" t="s">
        <v>8</v>
      </c>
      <c r="F412" s="27" t="s">
        <v>563</v>
      </c>
      <c r="G412" s="27" t="s">
        <v>568</v>
      </c>
      <c r="H412" s="27" t="s">
        <v>564</v>
      </c>
      <c r="I412" s="55" t="s">
        <v>286</v>
      </c>
      <c r="J412" s="16" t="s">
        <v>304</v>
      </c>
      <c r="K412" s="96">
        <v>2920502</v>
      </c>
      <c r="L412" s="60" t="str">
        <f>VLOOKUP(B412,QualitativeNotes!B:C,2,FALSE)</f>
        <v>N/A</v>
      </c>
      <c r="N412" s="87"/>
    </row>
    <row r="413" spans="1:14" ht="135" x14ac:dyDescent="0.25">
      <c r="A413" s="61">
        <v>45382</v>
      </c>
      <c r="B413" s="62" t="s">
        <v>490</v>
      </c>
      <c r="C413" s="63" t="s">
        <v>118</v>
      </c>
      <c r="D413" s="63" t="s">
        <v>137</v>
      </c>
      <c r="E413" s="63" t="s">
        <v>8</v>
      </c>
      <c r="F413" s="27" t="s">
        <v>563</v>
      </c>
      <c r="G413" s="27" t="s">
        <v>587</v>
      </c>
      <c r="H413" s="27" t="s">
        <v>564</v>
      </c>
      <c r="I413" s="55" t="s">
        <v>286</v>
      </c>
      <c r="J413" s="16" t="s">
        <v>316</v>
      </c>
      <c r="K413" s="110">
        <v>555641360</v>
      </c>
      <c r="L413" s="60" t="str">
        <f>VLOOKUP(B413,QualitativeNotes!B:C,2,FALSE)</f>
        <v>N/A</v>
      </c>
      <c r="N413" s="87"/>
    </row>
    <row r="414" spans="1:14" ht="120" customHeight="1" x14ac:dyDescent="0.25">
      <c r="A414" s="61">
        <v>45382</v>
      </c>
      <c r="B414" s="62" t="s">
        <v>490</v>
      </c>
      <c r="C414" s="63" t="s">
        <v>118</v>
      </c>
      <c r="D414" s="63" t="s">
        <v>137</v>
      </c>
      <c r="E414" s="63" t="s">
        <v>8</v>
      </c>
      <c r="F414" s="27" t="s">
        <v>563</v>
      </c>
      <c r="G414" s="27" t="s">
        <v>568</v>
      </c>
      <c r="H414" s="27" t="s">
        <v>564</v>
      </c>
      <c r="I414" s="55" t="s">
        <v>286</v>
      </c>
      <c r="J414" s="16" t="s">
        <v>316</v>
      </c>
      <c r="K414" s="97">
        <v>0</v>
      </c>
      <c r="L414" s="60" t="str">
        <f>VLOOKUP(B414,QualitativeNotes!B:C,2,FALSE)</f>
        <v>N/A</v>
      </c>
      <c r="N414" s="87"/>
    </row>
    <row r="415" spans="1:14" ht="135" x14ac:dyDescent="0.25">
      <c r="A415" s="61">
        <v>45382</v>
      </c>
      <c r="B415" s="62" t="s">
        <v>490</v>
      </c>
      <c r="C415" s="63" t="s">
        <v>118</v>
      </c>
      <c r="D415" s="63" t="s">
        <v>137</v>
      </c>
      <c r="E415" s="63" t="s">
        <v>8</v>
      </c>
      <c r="F415" s="27" t="s">
        <v>563</v>
      </c>
      <c r="G415" s="27" t="s">
        <v>587</v>
      </c>
      <c r="H415" s="27" t="s">
        <v>564</v>
      </c>
      <c r="I415" s="55" t="s">
        <v>286</v>
      </c>
      <c r="J415" s="16" t="s">
        <v>304</v>
      </c>
      <c r="K415" s="95">
        <v>0</v>
      </c>
      <c r="L415" s="60" t="str">
        <f>VLOOKUP(B415,QualitativeNotes!B:C,2,FALSE)</f>
        <v>N/A</v>
      </c>
      <c r="N415" s="87"/>
    </row>
    <row r="416" spans="1:14" ht="120" customHeight="1" x14ac:dyDescent="0.25">
      <c r="A416" s="61">
        <v>45382</v>
      </c>
      <c r="B416" s="62" t="s">
        <v>490</v>
      </c>
      <c r="C416" s="63" t="s">
        <v>118</v>
      </c>
      <c r="D416" s="63" t="s">
        <v>137</v>
      </c>
      <c r="E416" s="63" t="s">
        <v>8</v>
      </c>
      <c r="F416" s="27" t="s">
        <v>563</v>
      </c>
      <c r="G416" s="27" t="s">
        <v>568</v>
      </c>
      <c r="H416" s="27" t="s">
        <v>564</v>
      </c>
      <c r="I416" s="55" t="s">
        <v>286</v>
      </c>
      <c r="J416" s="16" t="s">
        <v>304</v>
      </c>
      <c r="K416" s="96">
        <v>2920502</v>
      </c>
      <c r="L416" s="60" t="str">
        <f>VLOOKUP(B416,QualitativeNotes!B:C,2,FALSE)</f>
        <v>N/A</v>
      </c>
      <c r="N416" s="87"/>
    </row>
    <row r="417" spans="1:14" ht="75" customHeight="1" x14ac:dyDescent="0.25">
      <c r="A417" s="61">
        <v>45382</v>
      </c>
      <c r="B417" s="62" t="s">
        <v>493</v>
      </c>
      <c r="C417" s="63" t="s">
        <v>118</v>
      </c>
      <c r="D417" s="63" t="s">
        <v>138</v>
      </c>
      <c r="E417" s="63" t="s">
        <v>44</v>
      </c>
      <c r="F417" s="27" t="s">
        <v>563</v>
      </c>
      <c r="G417" s="27" t="s">
        <v>587</v>
      </c>
      <c r="H417" s="27" t="s">
        <v>564</v>
      </c>
      <c r="I417" s="55" t="s">
        <v>286</v>
      </c>
      <c r="J417" s="16" t="s">
        <v>575</v>
      </c>
      <c r="K417" s="100">
        <v>0</v>
      </c>
      <c r="L417" s="60" t="str">
        <f>VLOOKUP(B417,QualitativeNotes!B:C,2,FALSE)</f>
        <v>N/A</v>
      </c>
      <c r="N417" s="87"/>
    </row>
    <row r="418" spans="1:14" ht="75" customHeight="1" x14ac:dyDescent="0.25">
      <c r="A418" s="61">
        <v>45382</v>
      </c>
      <c r="B418" s="62" t="s">
        <v>493</v>
      </c>
      <c r="C418" s="63" t="s">
        <v>118</v>
      </c>
      <c r="D418" s="63" t="s">
        <v>138</v>
      </c>
      <c r="E418" s="63" t="s">
        <v>44</v>
      </c>
      <c r="F418" s="27" t="s">
        <v>563</v>
      </c>
      <c r="G418" s="27" t="s">
        <v>568</v>
      </c>
      <c r="H418" s="27" t="s">
        <v>564</v>
      </c>
      <c r="I418" s="55" t="s">
        <v>286</v>
      </c>
      <c r="J418" s="16" t="s">
        <v>575</v>
      </c>
      <c r="K418" s="101">
        <v>0</v>
      </c>
      <c r="L418" s="60" t="str">
        <f>VLOOKUP(B418,QualitativeNotes!B:C,2,FALSE)</f>
        <v>N/A</v>
      </c>
      <c r="N418" s="87"/>
    </row>
    <row r="419" spans="1:14" ht="90" customHeight="1" x14ac:dyDescent="0.25">
      <c r="A419" s="61">
        <v>45382</v>
      </c>
      <c r="B419" s="62" t="s">
        <v>492</v>
      </c>
      <c r="C419" s="63" t="s">
        <v>118</v>
      </c>
      <c r="D419" s="63" t="s">
        <v>140</v>
      </c>
      <c r="E419" s="63" t="s">
        <v>8</v>
      </c>
      <c r="F419" s="27" t="s">
        <v>563</v>
      </c>
      <c r="G419" s="27" t="s">
        <v>587</v>
      </c>
      <c r="H419" s="27" t="s">
        <v>564</v>
      </c>
      <c r="I419" s="55" t="s">
        <v>286</v>
      </c>
      <c r="J419" s="16" t="s">
        <v>55</v>
      </c>
      <c r="K419" s="95">
        <v>0</v>
      </c>
      <c r="L419" s="60" t="str">
        <f>VLOOKUP(B419,QualitativeNotes!B:C,2,FALSE)</f>
        <v>N/A</v>
      </c>
      <c r="N419" s="87"/>
    </row>
    <row r="420" spans="1:14" ht="90" customHeight="1" x14ac:dyDescent="0.25">
      <c r="A420" s="61">
        <v>45382</v>
      </c>
      <c r="B420" s="62" t="s">
        <v>492</v>
      </c>
      <c r="C420" s="63" t="s">
        <v>118</v>
      </c>
      <c r="D420" s="63" t="s">
        <v>140</v>
      </c>
      <c r="E420" s="63" t="s">
        <v>8</v>
      </c>
      <c r="F420" s="27" t="s">
        <v>563</v>
      </c>
      <c r="G420" s="27" t="s">
        <v>568</v>
      </c>
      <c r="H420" s="27" t="s">
        <v>564</v>
      </c>
      <c r="I420" s="55" t="s">
        <v>286</v>
      </c>
      <c r="J420" s="16" t="s">
        <v>55</v>
      </c>
      <c r="K420" s="97">
        <v>0</v>
      </c>
      <c r="L420" s="60" t="str">
        <f>VLOOKUP(B420,QualitativeNotes!B:C,2,FALSE)</f>
        <v>N/A</v>
      </c>
      <c r="N420" s="87"/>
    </row>
    <row r="421" spans="1:14" ht="90" customHeight="1" x14ac:dyDescent="0.25">
      <c r="A421" s="61">
        <v>45382</v>
      </c>
      <c r="B421" s="62" t="s">
        <v>492</v>
      </c>
      <c r="C421" s="63" t="s">
        <v>118</v>
      </c>
      <c r="D421" s="63" t="s">
        <v>140</v>
      </c>
      <c r="E421" s="63" t="s">
        <v>8</v>
      </c>
      <c r="F421" s="27" t="s">
        <v>563</v>
      </c>
      <c r="G421" s="27" t="s">
        <v>587</v>
      </c>
      <c r="H421" s="27" t="s">
        <v>564</v>
      </c>
      <c r="I421" s="55" t="s">
        <v>286</v>
      </c>
      <c r="J421" s="16" t="s">
        <v>55</v>
      </c>
      <c r="K421" s="95">
        <v>0</v>
      </c>
      <c r="L421" s="60" t="str">
        <f>VLOOKUP(B421,QualitativeNotes!B:C,2,FALSE)</f>
        <v>N/A</v>
      </c>
      <c r="N421" s="87"/>
    </row>
    <row r="422" spans="1:14" ht="90" customHeight="1" x14ac:dyDescent="0.25">
      <c r="A422" s="61">
        <v>45382</v>
      </c>
      <c r="B422" s="62" t="s">
        <v>492</v>
      </c>
      <c r="C422" s="63" t="s">
        <v>118</v>
      </c>
      <c r="D422" s="63" t="s">
        <v>140</v>
      </c>
      <c r="E422" s="63" t="s">
        <v>8</v>
      </c>
      <c r="F422" s="27" t="s">
        <v>563</v>
      </c>
      <c r="G422" s="27" t="s">
        <v>568</v>
      </c>
      <c r="H422" s="27" t="s">
        <v>564</v>
      </c>
      <c r="I422" s="55" t="s">
        <v>286</v>
      </c>
      <c r="J422" s="16" t="s">
        <v>55</v>
      </c>
      <c r="K422" s="97">
        <v>0</v>
      </c>
      <c r="L422" s="60" t="str">
        <f>VLOOKUP(B422,QualitativeNotes!B:C,2,FALSE)</f>
        <v>N/A</v>
      </c>
      <c r="N422" s="87"/>
    </row>
    <row r="423" spans="1:14" ht="45" customHeight="1" x14ac:dyDescent="0.25">
      <c r="A423" s="61">
        <v>45382</v>
      </c>
      <c r="B423" s="62" t="s">
        <v>374</v>
      </c>
      <c r="C423" s="63" t="s">
        <v>141</v>
      </c>
      <c r="D423" s="63" t="s">
        <v>142</v>
      </c>
      <c r="E423" s="63" t="s">
        <v>63</v>
      </c>
      <c r="F423" s="27" t="s">
        <v>563</v>
      </c>
      <c r="G423" s="27" t="s">
        <v>587</v>
      </c>
      <c r="H423" s="27" t="s">
        <v>564</v>
      </c>
      <c r="I423" s="55" t="s">
        <v>286</v>
      </c>
      <c r="J423" s="16"/>
      <c r="K423" s="109">
        <v>1</v>
      </c>
      <c r="L423" s="60" t="str">
        <f>VLOOKUP(B423,QualitativeNotes!B:C,2,FALSE)</f>
        <v>N/A</v>
      </c>
      <c r="N423" s="87"/>
    </row>
    <row r="424" spans="1:14" ht="45" customHeight="1" x14ac:dyDescent="0.25">
      <c r="A424" s="61">
        <v>45382</v>
      </c>
      <c r="B424" s="62" t="s">
        <v>374</v>
      </c>
      <c r="C424" s="63" t="s">
        <v>141</v>
      </c>
      <c r="D424" s="63" t="s">
        <v>142</v>
      </c>
      <c r="E424" s="63" t="s">
        <v>63</v>
      </c>
      <c r="F424" s="27" t="s">
        <v>563</v>
      </c>
      <c r="G424" s="27" t="s">
        <v>568</v>
      </c>
      <c r="H424" s="27" t="s">
        <v>564</v>
      </c>
      <c r="I424" s="55" t="s">
        <v>286</v>
      </c>
      <c r="J424" s="16"/>
      <c r="K424" s="97" t="s">
        <v>286</v>
      </c>
      <c r="L424" s="60" t="str">
        <f>VLOOKUP(B424,QualitativeNotes!B:C,2,FALSE)</f>
        <v>N/A</v>
      </c>
      <c r="N424" s="87"/>
    </row>
    <row r="425" spans="1:14" ht="45" customHeight="1" x14ac:dyDescent="0.25">
      <c r="A425" s="61">
        <v>45382</v>
      </c>
      <c r="B425" s="62" t="s">
        <v>375</v>
      </c>
      <c r="C425" s="63" t="s">
        <v>141</v>
      </c>
      <c r="D425" s="63" t="s">
        <v>143</v>
      </c>
      <c r="E425" s="63" t="s">
        <v>63</v>
      </c>
      <c r="F425" s="27" t="s">
        <v>563</v>
      </c>
      <c r="G425" s="27" t="s">
        <v>587</v>
      </c>
      <c r="H425" s="27" t="s">
        <v>564</v>
      </c>
      <c r="I425" s="55" t="s">
        <v>286</v>
      </c>
      <c r="J425" s="16"/>
      <c r="K425" s="109" t="s">
        <v>286</v>
      </c>
      <c r="L425" s="60" t="str">
        <f>VLOOKUP(B425,QualitativeNotes!B:C,2,FALSE)</f>
        <v>N/A</v>
      </c>
      <c r="N425" s="87"/>
    </row>
    <row r="426" spans="1:14" ht="45" customHeight="1" x14ac:dyDescent="0.25">
      <c r="A426" s="61">
        <v>45382</v>
      </c>
      <c r="B426" s="62" t="s">
        <v>375</v>
      </c>
      <c r="C426" s="63" t="s">
        <v>141</v>
      </c>
      <c r="D426" s="63" t="s">
        <v>143</v>
      </c>
      <c r="E426" s="63" t="s">
        <v>63</v>
      </c>
      <c r="F426" s="27" t="s">
        <v>563</v>
      </c>
      <c r="G426" s="27" t="s">
        <v>568</v>
      </c>
      <c r="H426" s="27" t="s">
        <v>564</v>
      </c>
      <c r="I426" s="55" t="s">
        <v>286</v>
      </c>
      <c r="J426" s="16"/>
      <c r="K426" s="97" t="s">
        <v>286</v>
      </c>
      <c r="L426" s="60" t="str">
        <f>VLOOKUP(B426,QualitativeNotes!B:C,2,FALSE)</f>
        <v>N/A</v>
      </c>
      <c r="N426" s="87"/>
    </row>
    <row r="427" spans="1:14" ht="45" customHeight="1" x14ac:dyDescent="0.25">
      <c r="A427" s="61">
        <v>45382</v>
      </c>
      <c r="B427" s="62" t="s">
        <v>376</v>
      </c>
      <c r="C427" s="63" t="s">
        <v>141</v>
      </c>
      <c r="D427" s="63" t="s">
        <v>144</v>
      </c>
      <c r="E427" s="63" t="s">
        <v>63</v>
      </c>
      <c r="F427" s="27" t="s">
        <v>563</v>
      </c>
      <c r="G427" s="27" t="s">
        <v>587</v>
      </c>
      <c r="H427" s="27" t="s">
        <v>564</v>
      </c>
      <c r="I427" s="55" t="s">
        <v>286</v>
      </c>
      <c r="J427" s="16"/>
      <c r="K427" s="109" t="s">
        <v>286</v>
      </c>
      <c r="L427" s="60" t="str">
        <f>VLOOKUP(B427,QualitativeNotes!B:C,2,FALSE)</f>
        <v>N/A</v>
      </c>
      <c r="N427" s="87"/>
    </row>
    <row r="428" spans="1:14" ht="45" customHeight="1" x14ac:dyDescent="0.25">
      <c r="A428" s="61">
        <v>45382</v>
      </c>
      <c r="B428" s="62" t="s">
        <v>376</v>
      </c>
      <c r="C428" s="63" t="s">
        <v>141</v>
      </c>
      <c r="D428" s="63" t="s">
        <v>144</v>
      </c>
      <c r="E428" s="63" t="s">
        <v>63</v>
      </c>
      <c r="F428" s="27" t="s">
        <v>563</v>
      </c>
      <c r="G428" s="27" t="s">
        <v>568</v>
      </c>
      <c r="H428" s="27" t="s">
        <v>564</v>
      </c>
      <c r="I428" s="55" t="s">
        <v>286</v>
      </c>
      <c r="J428" s="16"/>
      <c r="K428" s="97" t="s">
        <v>286</v>
      </c>
      <c r="L428" s="60" t="str">
        <f>VLOOKUP(B428,QualitativeNotes!B:C,2,FALSE)</f>
        <v>N/A</v>
      </c>
      <c r="N428" s="87"/>
    </row>
    <row r="429" spans="1:14" ht="45" customHeight="1" x14ac:dyDescent="0.25">
      <c r="A429" s="61">
        <v>45382</v>
      </c>
      <c r="B429" s="62" t="s">
        <v>377</v>
      </c>
      <c r="C429" s="63" t="s">
        <v>145</v>
      </c>
      <c r="D429" s="63" t="s">
        <v>146</v>
      </c>
      <c r="E429" s="63" t="s">
        <v>63</v>
      </c>
      <c r="F429" s="27" t="s">
        <v>563</v>
      </c>
      <c r="G429" s="27" t="s">
        <v>587</v>
      </c>
      <c r="H429" s="27" t="s">
        <v>564</v>
      </c>
      <c r="I429" s="55" t="s">
        <v>286</v>
      </c>
      <c r="J429" s="16"/>
      <c r="K429" s="109">
        <v>1</v>
      </c>
      <c r="L429" s="60" t="str">
        <f>VLOOKUP(B429,QualitativeNotes!B:C,2,FALSE)</f>
        <v>N/A</v>
      </c>
      <c r="N429" s="87"/>
    </row>
    <row r="430" spans="1:14" ht="45" customHeight="1" x14ac:dyDescent="0.25">
      <c r="A430" s="61">
        <v>45382</v>
      </c>
      <c r="B430" s="62" t="s">
        <v>377</v>
      </c>
      <c r="C430" s="63" t="s">
        <v>145</v>
      </c>
      <c r="D430" s="63" t="s">
        <v>146</v>
      </c>
      <c r="E430" s="63" t="s">
        <v>63</v>
      </c>
      <c r="F430" s="27" t="s">
        <v>563</v>
      </c>
      <c r="G430" s="27" t="s">
        <v>568</v>
      </c>
      <c r="H430" s="27" t="s">
        <v>564</v>
      </c>
      <c r="I430" s="55" t="s">
        <v>286</v>
      </c>
      <c r="J430" s="16"/>
      <c r="K430" s="97" t="s">
        <v>286</v>
      </c>
      <c r="L430" s="60" t="str">
        <f>VLOOKUP(B430,QualitativeNotes!B:C,2,FALSE)</f>
        <v>N/A</v>
      </c>
      <c r="N430" s="87"/>
    </row>
    <row r="431" spans="1:14" ht="45" customHeight="1" x14ac:dyDescent="0.25">
      <c r="A431" s="61">
        <v>45382</v>
      </c>
      <c r="B431" s="62" t="s">
        <v>378</v>
      </c>
      <c r="C431" s="63" t="s">
        <v>145</v>
      </c>
      <c r="D431" s="63" t="s">
        <v>147</v>
      </c>
      <c r="E431" s="63" t="s">
        <v>63</v>
      </c>
      <c r="F431" s="27" t="s">
        <v>563</v>
      </c>
      <c r="G431" s="27" t="s">
        <v>587</v>
      </c>
      <c r="H431" s="27" t="s">
        <v>564</v>
      </c>
      <c r="I431" s="55" t="s">
        <v>286</v>
      </c>
      <c r="J431" s="16"/>
      <c r="K431" s="109" t="s">
        <v>286</v>
      </c>
      <c r="L431" s="60" t="str">
        <f>VLOOKUP(B431,QualitativeNotes!B:C,2,FALSE)</f>
        <v>N/A</v>
      </c>
      <c r="N431" s="87"/>
    </row>
    <row r="432" spans="1:14" ht="45" customHeight="1" x14ac:dyDescent="0.25">
      <c r="A432" s="61">
        <v>45382</v>
      </c>
      <c r="B432" s="62" t="s">
        <v>378</v>
      </c>
      <c r="C432" s="63" t="s">
        <v>145</v>
      </c>
      <c r="D432" s="63" t="s">
        <v>147</v>
      </c>
      <c r="E432" s="63" t="s">
        <v>63</v>
      </c>
      <c r="F432" s="27" t="s">
        <v>563</v>
      </c>
      <c r="G432" s="27" t="s">
        <v>568</v>
      </c>
      <c r="H432" s="27" t="s">
        <v>564</v>
      </c>
      <c r="I432" s="55" t="s">
        <v>286</v>
      </c>
      <c r="J432" s="16"/>
      <c r="K432" s="97" t="s">
        <v>286</v>
      </c>
      <c r="L432" s="60" t="str">
        <f>VLOOKUP(B432,QualitativeNotes!B:C,2,FALSE)</f>
        <v>N/A</v>
      </c>
      <c r="N432" s="87"/>
    </row>
    <row r="433" spans="1:14" ht="45" customHeight="1" x14ac:dyDescent="0.25">
      <c r="A433" s="61">
        <v>45382</v>
      </c>
      <c r="B433" s="62" t="s">
        <v>379</v>
      </c>
      <c r="C433" s="63" t="s">
        <v>145</v>
      </c>
      <c r="D433" s="63" t="s">
        <v>148</v>
      </c>
      <c r="E433" s="63" t="s">
        <v>63</v>
      </c>
      <c r="F433" s="27" t="s">
        <v>563</v>
      </c>
      <c r="G433" s="27" t="s">
        <v>587</v>
      </c>
      <c r="H433" s="27" t="s">
        <v>564</v>
      </c>
      <c r="I433" s="55" t="s">
        <v>286</v>
      </c>
      <c r="J433" s="16"/>
      <c r="K433" s="109" t="s">
        <v>286</v>
      </c>
      <c r="L433" s="60" t="str">
        <f>VLOOKUP(B433,QualitativeNotes!B:C,2,FALSE)</f>
        <v>N/A</v>
      </c>
      <c r="N433" s="87"/>
    </row>
    <row r="434" spans="1:14" ht="45" customHeight="1" x14ac:dyDescent="0.25">
      <c r="A434" s="61">
        <v>45382</v>
      </c>
      <c r="B434" s="62" t="s">
        <v>379</v>
      </c>
      <c r="C434" s="63" t="s">
        <v>145</v>
      </c>
      <c r="D434" s="63" t="s">
        <v>148</v>
      </c>
      <c r="E434" s="63" t="s">
        <v>63</v>
      </c>
      <c r="F434" s="27" t="s">
        <v>563</v>
      </c>
      <c r="G434" s="27" t="s">
        <v>568</v>
      </c>
      <c r="H434" s="27" t="s">
        <v>564</v>
      </c>
      <c r="I434" s="55" t="s">
        <v>286</v>
      </c>
      <c r="J434" s="16"/>
      <c r="K434" s="97" t="s">
        <v>286</v>
      </c>
      <c r="L434" s="60" t="str">
        <f>VLOOKUP(B434,QualitativeNotes!B:C,2,FALSE)</f>
        <v>N/A</v>
      </c>
      <c r="N434" s="87"/>
    </row>
    <row r="435" spans="1:14" ht="30" customHeight="1" x14ac:dyDescent="0.25">
      <c r="A435" s="61">
        <v>45382</v>
      </c>
      <c r="B435" s="62" t="s">
        <v>380</v>
      </c>
      <c r="C435" s="63" t="s">
        <v>149</v>
      </c>
      <c r="D435" s="63" t="s">
        <v>150</v>
      </c>
      <c r="E435" s="63" t="s">
        <v>42</v>
      </c>
      <c r="F435" s="27" t="s">
        <v>563</v>
      </c>
      <c r="G435" s="27" t="s">
        <v>587</v>
      </c>
      <c r="H435" s="27" t="s">
        <v>564</v>
      </c>
      <c r="I435" s="55" t="s">
        <v>286</v>
      </c>
      <c r="J435" s="16"/>
      <c r="K435" s="109" t="s">
        <v>286</v>
      </c>
      <c r="L435" s="60" t="str">
        <f>VLOOKUP(B435,QualitativeNotes!B:C,2,FALSE)</f>
        <v>Not Applicable - No defaults throughout the quarter</v>
      </c>
      <c r="N435" s="87"/>
    </row>
    <row r="436" spans="1:14" ht="30" customHeight="1" x14ac:dyDescent="0.25">
      <c r="A436" s="61">
        <v>45382</v>
      </c>
      <c r="B436" s="62" t="s">
        <v>380</v>
      </c>
      <c r="C436" s="63" t="s">
        <v>149</v>
      </c>
      <c r="D436" s="63" t="s">
        <v>150</v>
      </c>
      <c r="E436" s="63" t="s">
        <v>42</v>
      </c>
      <c r="F436" s="27" t="s">
        <v>563</v>
      </c>
      <c r="G436" s="27" t="s">
        <v>568</v>
      </c>
      <c r="H436" s="27" t="s">
        <v>564</v>
      </c>
      <c r="I436" s="55" t="s">
        <v>286</v>
      </c>
      <c r="J436" s="16"/>
      <c r="K436" s="97" t="s">
        <v>286</v>
      </c>
      <c r="L436" s="60" t="str">
        <f>VLOOKUP(B436,QualitativeNotes!B:C,2,FALSE)</f>
        <v>Not Applicable - No defaults throughout the quarter</v>
      </c>
      <c r="N436" s="87"/>
    </row>
    <row r="437" spans="1:14" ht="45" customHeight="1" x14ac:dyDescent="0.25">
      <c r="A437" s="61">
        <v>45382</v>
      </c>
      <c r="B437" s="62" t="s">
        <v>381</v>
      </c>
      <c r="C437" s="63" t="s">
        <v>149</v>
      </c>
      <c r="D437" s="63" t="s">
        <v>152</v>
      </c>
      <c r="E437" s="63" t="s">
        <v>42</v>
      </c>
      <c r="F437" s="27" t="s">
        <v>563</v>
      </c>
      <c r="G437" s="27" t="s">
        <v>587</v>
      </c>
      <c r="H437" s="27" t="s">
        <v>564</v>
      </c>
      <c r="I437" s="55" t="s">
        <v>286</v>
      </c>
      <c r="J437" s="16"/>
      <c r="K437" s="109" t="s">
        <v>286</v>
      </c>
      <c r="L437" s="60" t="str">
        <f>VLOOKUP(B437,QualitativeNotes!B:C,2,FALSE)</f>
        <v>Not Applicable - No defaults throughout the quarter</v>
      </c>
      <c r="N437" s="87"/>
    </row>
    <row r="438" spans="1:14" ht="45" customHeight="1" x14ac:dyDescent="0.25">
      <c r="A438" s="61">
        <v>45382</v>
      </c>
      <c r="B438" s="62" t="s">
        <v>381</v>
      </c>
      <c r="C438" s="63" t="s">
        <v>149</v>
      </c>
      <c r="D438" s="63" t="s">
        <v>152</v>
      </c>
      <c r="E438" s="63" t="s">
        <v>42</v>
      </c>
      <c r="F438" s="27" t="s">
        <v>563</v>
      </c>
      <c r="G438" s="27" t="s">
        <v>568</v>
      </c>
      <c r="H438" s="27" t="s">
        <v>564</v>
      </c>
      <c r="I438" s="55" t="s">
        <v>286</v>
      </c>
      <c r="J438" s="16"/>
      <c r="K438" s="97" t="s">
        <v>286</v>
      </c>
      <c r="L438" s="60" t="str">
        <f>VLOOKUP(B438,QualitativeNotes!B:C,2,FALSE)</f>
        <v>Not Applicable - No defaults throughout the quarter</v>
      </c>
      <c r="N438" s="87"/>
    </row>
    <row r="439" spans="1:14" ht="30" customHeight="1" x14ac:dyDescent="0.25">
      <c r="A439" s="61">
        <v>45382</v>
      </c>
      <c r="B439" s="62" t="s">
        <v>382</v>
      </c>
      <c r="C439" s="63" t="s">
        <v>149</v>
      </c>
      <c r="D439" s="63" t="s">
        <v>153</v>
      </c>
      <c r="E439" s="63" t="s">
        <v>42</v>
      </c>
      <c r="F439" s="27" t="s">
        <v>563</v>
      </c>
      <c r="G439" s="27" t="s">
        <v>587</v>
      </c>
      <c r="H439" s="27" t="s">
        <v>564</v>
      </c>
      <c r="I439" s="55" t="s">
        <v>286</v>
      </c>
      <c r="J439" s="16"/>
      <c r="K439" s="109" t="s">
        <v>286</v>
      </c>
      <c r="L439" s="60" t="str">
        <f>VLOOKUP(B439,QualitativeNotes!B:C,2,FALSE)</f>
        <v>Not Applicable - No defaults throughout the quarter</v>
      </c>
      <c r="N439" s="87"/>
    </row>
    <row r="440" spans="1:14" ht="30" customHeight="1" x14ac:dyDescent="0.25">
      <c r="A440" s="61">
        <v>45382</v>
      </c>
      <c r="B440" s="62" t="s">
        <v>382</v>
      </c>
      <c r="C440" s="63" t="s">
        <v>149</v>
      </c>
      <c r="D440" s="63" t="s">
        <v>153</v>
      </c>
      <c r="E440" s="63" t="s">
        <v>42</v>
      </c>
      <c r="F440" s="27" t="s">
        <v>563</v>
      </c>
      <c r="G440" s="27" t="s">
        <v>568</v>
      </c>
      <c r="H440" s="27" t="s">
        <v>564</v>
      </c>
      <c r="I440" s="55" t="s">
        <v>286</v>
      </c>
      <c r="J440" s="16"/>
      <c r="K440" s="97" t="s">
        <v>286</v>
      </c>
      <c r="L440" s="60" t="str">
        <f>VLOOKUP(B440,QualitativeNotes!B:C,2,FALSE)</f>
        <v>Not Applicable - No defaults throughout the quarter</v>
      </c>
      <c r="N440" s="87"/>
    </row>
    <row r="441" spans="1:14" ht="30" customHeight="1" x14ac:dyDescent="0.25">
      <c r="A441" s="61">
        <v>45382</v>
      </c>
      <c r="B441" s="62" t="s">
        <v>383</v>
      </c>
      <c r="C441" s="63" t="s">
        <v>149</v>
      </c>
      <c r="D441" s="63" t="s">
        <v>154</v>
      </c>
      <c r="E441" s="63" t="s">
        <v>42</v>
      </c>
      <c r="F441" s="27" t="s">
        <v>563</v>
      </c>
      <c r="G441" s="27" t="s">
        <v>587</v>
      </c>
      <c r="H441" s="27" t="s">
        <v>564</v>
      </c>
      <c r="I441" s="55" t="s">
        <v>286</v>
      </c>
      <c r="J441" s="16"/>
      <c r="K441" s="109" t="s">
        <v>286</v>
      </c>
      <c r="L441" s="60" t="str">
        <f>VLOOKUP(B441,QualitativeNotes!B:C,2,FALSE)</f>
        <v>Not Applicable - No defaults throughout the quarter</v>
      </c>
      <c r="N441" s="87"/>
    </row>
    <row r="442" spans="1:14" ht="30" customHeight="1" x14ac:dyDescent="0.25">
      <c r="A442" s="61">
        <v>45382</v>
      </c>
      <c r="B442" s="62" t="s">
        <v>383</v>
      </c>
      <c r="C442" s="63" t="s">
        <v>149</v>
      </c>
      <c r="D442" s="63" t="s">
        <v>154</v>
      </c>
      <c r="E442" s="63" t="s">
        <v>42</v>
      </c>
      <c r="F442" s="27" t="s">
        <v>563</v>
      </c>
      <c r="G442" s="27" t="s">
        <v>568</v>
      </c>
      <c r="H442" s="27" t="s">
        <v>564</v>
      </c>
      <c r="I442" s="55" t="s">
        <v>286</v>
      </c>
      <c r="J442" s="16"/>
      <c r="K442" s="97" t="s">
        <v>286</v>
      </c>
      <c r="L442" s="60" t="str">
        <f>VLOOKUP(B442,QualitativeNotes!B:C,2,FALSE)</f>
        <v>Not Applicable - No defaults throughout the quarter</v>
      </c>
      <c r="N442" s="87"/>
    </row>
    <row r="443" spans="1:14" ht="45" customHeight="1" x14ac:dyDescent="0.25">
      <c r="A443" s="61">
        <v>45382</v>
      </c>
      <c r="B443" s="62" t="s">
        <v>384</v>
      </c>
      <c r="C443" s="63" t="s">
        <v>149</v>
      </c>
      <c r="D443" s="63" t="s">
        <v>156</v>
      </c>
      <c r="E443" s="63" t="s">
        <v>42</v>
      </c>
      <c r="F443" s="27" t="s">
        <v>563</v>
      </c>
      <c r="G443" s="27" t="s">
        <v>587</v>
      </c>
      <c r="H443" s="27" t="s">
        <v>564</v>
      </c>
      <c r="I443" s="55" t="s">
        <v>286</v>
      </c>
      <c r="J443" s="16"/>
      <c r="K443" s="109" t="s">
        <v>286</v>
      </c>
      <c r="L443" s="60" t="str">
        <f>VLOOKUP(B443,QualitativeNotes!B:C,2,FALSE)</f>
        <v>Not Applicable - No defaults throughout the quarter</v>
      </c>
      <c r="N443" s="87"/>
    </row>
    <row r="444" spans="1:14" ht="45" customHeight="1" x14ac:dyDescent="0.25">
      <c r="A444" s="61">
        <v>45382</v>
      </c>
      <c r="B444" s="62" t="s">
        <v>384</v>
      </c>
      <c r="C444" s="63" t="s">
        <v>149</v>
      </c>
      <c r="D444" s="63" t="s">
        <v>156</v>
      </c>
      <c r="E444" s="63" t="s">
        <v>42</v>
      </c>
      <c r="F444" s="27" t="s">
        <v>563</v>
      </c>
      <c r="G444" s="27" t="s">
        <v>568</v>
      </c>
      <c r="H444" s="27" t="s">
        <v>564</v>
      </c>
      <c r="I444" s="55" t="s">
        <v>286</v>
      </c>
      <c r="J444" s="16"/>
      <c r="K444" s="97" t="s">
        <v>286</v>
      </c>
      <c r="L444" s="60" t="str">
        <f>VLOOKUP(B444,QualitativeNotes!B:C,2,FALSE)</f>
        <v>Not Applicable - No defaults throughout the quarter</v>
      </c>
      <c r="N444" s="87"/>
    </row>
    <row r="445" spans="1:14" ht="60" customHeight="1" x14ac:dyDescent="0.25">
      <c r="A445" s="61">
        <v>45382</v>
      </c>
      <c r="B445" s="62" t="s">
        <v>385</v>
      </c>
      <c r="C445" s="63" t="s">
        <v>157</v>
      </c>
      <c r="D445" s="63" t="s">
        <v>158</v>
      </c>
      <c r="E445" s="63" t="s">
        <v>63</v>
      </c>
      <c r="F445" s="27" t="s">
        <v>563</v>
      </c>
      <c r="G445" s="27" t="s">
        <v>587</v>
      </c>
      <c r="H445" s="27" t="s">
        <v>564</v>
      </c>
      <c r="I445" s="55" t="s">
        <v>286</v>
      </c>
      <c r="J445" s="16"/>
      <c r="K445" s="111">
        <v>3.2417289319687033E-3</v>
      </c>
      <c r="L445" s="60" t="str">
        <f>VLOOKUP(B445,QualitativeNotes!B:C,2,FALSE)</f>
        <v>N/A</v>
      </c>
      <c r="N445" s="87"/>
    </row>
    <row r="446" spans="1:14" ht="60" customHeight="1" x14ac:dyDescent="0.25">
      <c r="A446" s="61">
        <v>45382</v>
      </c>
      <c r="B446" s="62" t="s">
        <v>385</v>
      </c>
      <c r="C446" s="63" t="s">
        <v>157</v>
      </c>
      <c r="D446" s="63" t="s">
        <v>158</v>
      </c>
      <c r="E446" s="63" t="s">
        <v>63</v>
      </c>
      <c r="F446" s="27" t="s">
        <v>563</v>
      </c>
      <c r="G446" s="27" t="s">
        <v>568</v>
      </c>
      <c r="H446" s="27" t="s">
        <v>564</v>
      </c>
      <c r="I446" s="55" t="s">
        <v>286</v>
      </c>
      <c r="J446" s="16"/>
      <c r="K446" s="111">
        <v>0.4826254826254826</v>
      </c>
      <c r="L446" s="60" t="str">
        <f>VLOOKUP(B446,QualitativeNotes!B:C,2,FALSE)</f>
        <v>N/A</v>
      </c>
      <c r="N446" s="87"/>
    </row>
    <row r="447" spans="1:14" ht="60" customHeight="1" x14ac:dyDescent="0.25">
      <c r="A447" s="61">
        <v>45382</v>
      </c>
      <c r="B447" s="62" t="s">
        <v>386</v>
      </c>
      <c r="C447" s="63" t="s">
        <v>157</v>
      </c>
      <c r="D447" s="63" t="s">
        <v>159</v>
      </c>
      <c r="E447" s="63" t="s">
        <v>63</v>
      </c>
      <c r="F447" s="27" t="s">
        <v>563</v>
      </c>
      <c r="G447" s="27" t="s">
        <v>587</v>
      </c>
      <c r="H447" s="27" t="s">
        <v>564</v>
      </c>
      <c r="I447" s="55" t="s">
        <v>286</v>
      </c>
      <c r="J447" s="16"/>
      <c r="K447" s="111">
        <v>0.99670343630000791</v>
      </c>
      <c r="L447" s="60" t="str">
        <f>VLOOKUP(B447,QualitativeNotes!B:C,2,FALSE)</f>
        <v>N/A</v>
      </c>
      <c r="N447" s="87"/>
    </row>
    <row r="448" spans="1:14" ht="60" customHeight="1" x14ac:dyDescent="0.25">
      <c r="A448" s="61">
        <v>45382</v>
      </c>
      <c r="B448" s="62" t="s">
        <v>386</v>
      </c>
      <c r="C448" s="63" t="s">
        <v>157</v>
      </c>
      <c r="D448" s="63" t="s">
        <v>159</v>
      </c>
      <c r="E448" s="63" t="s">
        <v>63</v>
      </c>
      <c r="F448" s="27" t="s">
        <v>563</v>
      </c>
      <c r="G448" s="27" t="s">
        <v>568</v>
      </c>
      <c r="H448" s="27" t="s">
        <v>564</v>
      </c>
      <c r="I448" s="55" t="s">
        <v>286</v>
      </c>
      <c r="J448" s="16"/>
      <c r="K448" s="111">
        <v>0.51737451737451734</v>
      </c>
      <c r="L448" s="60" t="str">
        <f>VLOOKUP(B448,QualitativeNotes!B:C,2,FALSE)</f>
        <v>N/A</v>
      </c>
      <c r="N448" s="87"/>
    </row>
    <row r="449" spans="1:14" ht="60" customHeight="1" x14ac:dyDescent="0.25">
      <c r="A449" s="61">
        <v>45382</v>
      </c>
      <c r="B449" s="62" t="s">
        <v>387</v>
      </c>
      <c r="C449" s="63" t="s">
        <v>157</v>
      </c>
      <c r="D449" s="63" t="s">
        <v>160</v>
      </c>
      <c r="E449" s="63" t="s">
        <v>63</v>
      </c>
      <c r="F449" s="27" t="s">
        <v>563</v>
      </c>
      <c r="G449" s="27" t="s">
        <v>587</v>
      </c>
      <c r="H449" s="27" t="s">
        <v>564</v>
      </c>
      <c r="I449" s="55" t="s">
        <v>286</v>
      </c>
      <c r="J449" s="16"/>
      <c r="K449" s="109" t="s">
        <v>286</v>
      </c>
      <c r="L449" s="60" t="str">
        <f>VLOOKUP(B449,QualitativeNotes!B:C,2,FALSE)</f>
        <v>N/A</v>
      </c>
      <c r="N449" s="87"/>
    </row>
    <row r="450" spans="1:14" ht="60" customHeight="1" x14ac:dyDescent="0.25">
      <c r="A450" s="61">
        <v>45382</v>
      </c>
      <c r="B450" s="62" t="s">
        <v>387</v>
      </c>
      <c r="C450" s="63" t="s">
        <v>157</v>
      </c>
      <c r="D450" s="63" t="s">
        <v>160</v>
      </c>
      <c r="E450" s="63" t="s">
        <v>63</v>
      </c>
      <c r="F450" s="27" t="s">
        <v>563</v>
      </c>
      <c r="G450" s="27" t="s">
        <v>568</v>
      </c>
      <c r="H450" s="27" t="s">
        <v>564</v>
      </c>
      <c r="I450" s="55" t="s">
        <v>286</v>
      </c>
      <c r="J450" s="16"/>
      <c r="K450" s="97" t="s">
        <v>286</v>
      </c>
      <c r="L450" s="60" t="str">
        <f>VLOOKUP(B450,QualitativeNotes!B:C,2,FALSE)</f>
        <v>N/A</v>
      </c>
      <c r="N450" s="87"/>
    </row>
    <row r="451" spans="1:14" ht="60" customHeight="1" x14ac:dyDescent="0.25">
      <c r="A451" s="61">
        <v>45382</v>
      </c>
      <c r="B451" s="62" t="s">
        <v>388</v>
      </c>
      <c r="C451" s="63" t="s">
        <v>157</v>
      </c>
      <c r="D451" s="63" t="s">
        <v>161</v>
      </c>
      <c r="E451" s="63" t="s">
        <v>63</v>
      </c>
      <c r="F451" s="27" t="s">
        <v>563</v>
      </c>
      <c r="G451" s="27" t="s">
        <v>587</v>
      </c>
      <c r="H451" s="27" t="s">
        <v>564</v>
      </c>
      <c r="I451" s="55" t="s">
        <v>286</v>
      </c>
      <c r="J451" s="16"/>
      <c r="K451" s="109" t="s">
        <v>286</v>
      </c>
      <c r="L451" s="60" t="str">
        <f>VLOOKUP(B451,QualitativeNotes!B:C,2,FALSE)</f>
        <v>N/A</v>
      </c>
      <c r="N451" s="87"/>
    </row>
    <row r="452" spans="1:14" ht="60" customHeight="1" x14ac:dyDescent="0.25">
      <c r="A452" s="61">
        <v>45382</v>
      </c>
      <c r="B452" s="62" t="s">
        <v>388</v>
      </c>
      <c r="C452" s="63" t="s">
        <v>157</v>
      </c>
      <c r="D452" s="63" t="s">
        <v>161</v>
      </c>
      <c r="E452" s="63" t="s">
        <v>63</v>
      </c>
      <c r="F452" s="27" t="s">
        <v>563</v>
      </c>
      <c r="G452" s="27" t="s">
        <v>568</v>
      </c>
      <c r="H452" s="27" t="s">
        <v>564</v>
      </c>
      <c r="I452" s="55" t="s">
        <v>286</v>
      </c>
      <c r="J452" s="16"/>
      <c r="K452" s="97" t="s">
        <v>286</v>
      </c>
      <c r="L452" s="60" t="str">
        <f>VLOOKUP(B452,QualitativeNotes!B:C,2,FALSE)</f>
        <v>N/A</v>
      </c>
      <c r="N452" s="87"/>
    </row>
    <row r="453" spans="1:14" ht="15" customHeight="1" x14ac:dyDescent="0.25">
      <c r="A453" s="61">
        <v>45382</v>
      </c>
      <c r="B453" s="62" t="s">
        <v>389</v>
      </c>
      <c r="C453" s="63" t="s">
        <v>162</v>
      </c>
      <c r="D453" s="63" t="s">
        <v>163</v>
      </c>
      <c r="E453" s="63" t="s">
        <v>8</v>
      </c>
      <c r="F453" s="27" t="s">
        <v>563</v>
      </c>
      <c r="G453" s="27"/>
      <c r="H453" s="27" t="s">
        <v>564</v>
      </c>
      <c r="I453" s="55" t="s">
        <v>286</v>
      </c>
      <c r="J453" s="16"/>
      <c r="K453" s="96">
        <v>100000000</v>
      </c>
      <c r="L453" s="60" t="str">
        <f>VLOOKUP(B453,QualitativeNotes!B:C,2,FALSE)</f>
        <v>N/A</v>
      </c>
      <c r="N453" s="87"/>
    </row>
    <row r="454" spans="1:14" ht="30" customHeight="1" x14ac:dyDescent="0.25">
      <c r="A454" s="61">
        <v>45382</v>
      </c>
      <c r="B454" s="62" t="s">
        <v>390</v>
      </c>
      <c r="C454" s="63" t="s">
        <v>162</v>
      </c>
      <c r="D454" s="63" t="s">
        <v>165</v>
      </c>
      <c r="E454" s="63" t="s">
        <v>8</v>
      </c>
      <c r="F454" s="27" t="s">
        <v>563</v>
      </c>
      <c r="G454" s="27" t="s">
        <v>587</v>
      </c>
      <c r="H454" s="27" t="s">
        <v>564</v>
      </c>
      <c r="I454" s="55" t="s">
        <v>286</v>
      </c>
      <c r="J454" s="16"/>
      <c r="K454" s="79" t="s">
        <v>596</v>
      </c>
      <c r="L454" s="60" t="str">
        <f>VLOOKUP(B454,QualitativeNotes!B:C,2,FALSE)</f>
        <v>N/A</v>
      </c>
      <c r="N454" s="87"/>
    </row>
    <row r="455" spans="1:14" ht="30" customHeight="1" x14ac:dyDescent="0.25">
      <c r="A455" s="61">
        <v>45382</v>
      </c>
      <c r="B455" s="62" t="s">
        <v>390</v>
      </c>
      <c r="C455" s="63" t="s">
        <v>162</v>
      </c>
      <c r="D455" s="63" t="s">
        <v>165</v>
      </c>
      <c r="E455" s="63" t="s">
        <v>8</v>
      </c>
      <c r="F455" s="27" t="s">
        <v>563</v>
      </c>
      <c r="G455" s="27" t="s">
        <v>568</v>
      </c>
      <c r="H455" s="27" t="s">
        <v>564</v>
      </c>
      <c r="I455" s="55" t="s">
        <v>286</v>
      </c>
      <c r="J455" s="16"/>
      <c r="K455" s="79" t="s">
        <v>596</v>
      </c>
      <c r="L455" s="60" t="str">
        <f>VLOOKUP(B455,QualitativeNotes!B:C,2,FALSE)</f>
        <v>N/A</v>
      </c>
      <c r="N455" s="87"/>
    </row>
    <row r="456" spans="1:14" ht="30" customHeight="1" x14ac:dyDescent="0.25">
      <c r="A456" s="61">
        <v>45382</v>
      </c>
      <c r="B456" s="62" t="s">
        <v>391</v>
      </c>
      <c r="C456" s="63" t="s">
        <v>166</v>
      </c>
      <c r="D456" s="63" t="s">
        <v>167</v>
      </c>
      <c r="E456" s="63" t="s">
        <v>8</v>
      </c>
      <c r="F456" s="27" t="s">
        <v>563</v>
      </c>
      <c r="G456" s="27" t="s">
        <v>587</v>
      </c>
      <c r="H456" s="27" t="s">
        <v>564</v>
      </c>
      <c r="I456" s="55" t="s">
        <v>286</v>
      </c>
      <c r="J456" s="16"/>
      <c r="K456" s="79" t="s">
        <v>596</v>
      </c>
      <c r="L456" s="60" t="str">
        <f>VLOOKUP(B456,QualitativeNotes!B:C,2,FALSE)</f>
        <v>N/A</v>
      </c>
      <c r="N456" s="87"/>
    </row>
    <row r="457" spans="1:14" ht="30" customHeight="1" x14ac:dyDescent="0.25">
      <c r="A457" s="61">
        <v>45382</v>
      </c>
      <c r="B457" s="62" t="s">
        <v>391</v>
      </c>
      <c r="C457" s="63" t="s">
        <v>166</v>
      </c>
      <c r="D457" s="63" t="s">
        <v>167</v>
      </c>
      <c r="E457" s="63" t="s">
        <v>8</v>
      </c>
      <c r="F457" s="27" t="s">
        <v>563</v>
      </c>
      <c r="G457" s="27" t="s">
        <v>568</v>
      </c>
      <c r="H457" s="27" t="s">
        <v>564</v>
      </c>
      <c r="I457" s="55" t="s">
        <v>286</v>
      </c>
      <c r="J457" s="16"/>
      <c r="K457" s="79" t="s">
        <v>596</v>
      </c>
      <c r="L457" s="60" t="str">
        <f>VLOOKUP(B457,QualitativeNotes!B:C,2,FALSE)</f>
        <v>N/A</v>
      </c>
      <c r="N457" s="87"/>
    </row>
    <row r="458" spans="1:14" ht="30" customHeight="1" x14ac:dyDescent="0.25">
      <c r="A458" s="61">
        <v>45382</v>
      </c>
      <c r="B458" s="62" t="s">
        <v>392</v>
      </c>
      <c r="C458" s="63" t="s">
        <v>166</v>
      </c>
      <c r="D458" s="63" t="s">
        <v>168</v>
      </c>
      <c r="E458" s="63" t="s">
        <v>8</v>
      </c>
      <c r="F458" s="27" t="s">
        <v>563</v>
      </c>
      <c r="G458" s="27" t="s">
        <v>587</v>
      </c>
      <c r="H458" s="27" t="s">
        <v>564</v>
      </c>
      <c r="I458" s="55" t="s">
        <v>286</v>
      </c>
      <c r="J458" s="16"/>
      <c r="K458" s="79" t="s">
        <v>596</v>
      </c>
      <c r="L458" s="60" t="str">
        <f>VLOOKUP(B458,QualitativeNotes!B:C,2,FALSE)</f>
        <v>N/A</v>
      </c>
      <c r="N458" s="87"/>
    </row>
    <row r="459" spans="1:14" ht="30" customHeight="1" x14ac:dyDescent="0.25">
      <c r="A459" s="61">
        <v>45382</v>
      </c>
      <c r="B459" s="62" t="s">
        <v>392</v>
      </c>
      <c r="C459" s="63" t="s">
        <v>166</v>
      </c>
      <c r="D459" s="63" t="s">
        <v>168</v>
      </c>
      <c r="E459" s="63" t="s">
        <v>8</v>
      </c>
      <c r="F459" s="27" t="s">
        <v>563</v>
      </c>
      <c r="G459" s="27" t="s">
        <v>568</v>
      </c>
      <c r="H459" s="27" t="s">
        <v>564</v>
      </c>
      <c r="I459" s="55" t="s">
        <v>286</v>
      </c>
      <c r="J459" s="16"/>
      <c r="K459" s="79" t="s">
        <v>596</v>
      </c>
      <c r="L459" s="60" t="str">
        <f>VLOOKUP(B459,QualitativeNotes!B:C,2,FALSE)</f>
        <v>N/A</v>
      </c>
      <c r="N459" s="87"/>
    </row>
    <row r="460" spans="1:14" ht="30" customHeight="1" x14ac:dyDescent="0.25">
      <c r="A460" s="61">
        <v>45382</v>
      </c>
      <c r="B460" s="62" t="s">
        <v>393</v>
      </c>
      <c r="C460" s="63" t="s">
        <v>166</v>
      </c>
      <c r="D460" s="63" t="s">
        <v>169</v>
      </c>
      <c r="E460" s="63" t="s">
        <v>8</v>
      </c>
      <c r="F460" s="27" t="s">
        <v>563</v>
      </c>
      <c r="G460" s="27" t="s">
        <v>587</v>
      </c>
      <c r="H460" s="27" t="s">
        <v>564</v>
      </c>
      <c r="I460" s="55" t="s">
        <v>286</v>
      </c>
      <c r="J460" s="16"/>
      <c r="K460" s="79" t="s">
        <v>596</v>
      </c>
      <c r="L460" s="60" t="str">
        <f>VLOOKUP(B460,QualitativeNotes!B:C,2,FALSE)</f>
        <v>N/A</v>
      </c>
      <c r="N460" s="87"/>
    </row>
    <row r="461" spans="1:14" ht="30" customHeight="1" x14ac:dyDescent="0.25">
      <c r="A461" s="61">
        <v>45382</v>
      </c>
      <c r="B461" s="62" t="s">
        <v>393</v>
      </c>
      <c r="C461" s="63" t="s">
        <v>166</v>
      </c>
      <c r="D461" s="63" t="s">
        <v>169</v>
      </c>
      <c r="E461" s="63" t="s">
        <v>8</v>
      </c>
      <c r="F461" s="27" t="s">
        <v>563</v>
      </c>
      <c r="G461" s="27" t="s">
        <v>568</v>
      </c>
      <c r="H461" s="27" t="s">
        <v>564</v>
      </c>
      <c r="I461" s="55" t="s">
        <v>286</v>
      </c>
      <c r="J461" s="16"/>
      <c r="K461" s="79" t="s">
        <v>596</v>
      </c>
      <c r="L461" s="60" t="str">
        <f>VLOOKUP(B461,QualitativeNotes!B:C,2,FALSE)</f>
        <v>N/A</v>
      </c>
      <c r="N461" s="87"/>
    </row>
    <row r="462" spans="1:14" ht="30" customHeight="1" x14ac:dyDescent="0.25">
      <c r="A462" s="61">
        <v>45382</v>
      </c>
      <c r="B462" s="62" t="s">
        <v>394</v>
      </c>
      <c r="C462" s="63" t="s">
        <v>166</v>
      </c>
      <c r="D462" s="63" t="s">
        <v>170</v>
      </c>
      <c r="E462" s="63" t="s">
        <v>8</v>
      </c>
      <c r="F462" s="27" t="s">
        <v>563</v>
      </c>
      <c r="G462" s="27" t="s">
        <v>587</v>
      </c>
      <c r="H462" s="27" t="s">
        <v>564</v>
      </c>
      <c r="I462" s="55" t="s">
        <v>286</v>
      </c>
      <c r="J462" s="16"/>
      <c r="K462" s="79" t="s">
        <v>596</v>
      </c>
      <c r="L462" s="60" t="str">
        <f>VLOOKUP(B462,QualitativeNotes!B:C,2,FALSE)</f>
        <v>N/A</v>
      </c>
      <c r="N462" s="87"/>
    </row>
    <row r="463" spans="1:14" ht="30" customHeight="1" x14ac:dyDescent="0.25">
      <c r="A463" s="61">
        <v>45382</v>
      </c>
      <c r="B463" s="62" t="s">
        <v>394</v>
      </c>
      <c r="C463" s="63" t="s">
        <v>166</v>
      </c>
      <c r="D463" s="63" t="s">
        <v>170</v>
      </c>
      <c r="E463" s="63" t="s">
        <v>8</v>
      </c>
      <c r="F463" s="27" t="s">
        <v>563</v>
      </c>
      <c r="G463" s="27" t="s">
        <v>568</v>
      </c>
      <c r="H463" s="27" t="s">
        <v>564</v>
      </c>
      <c r="I463" s="55" t="s">
        <v>286</v>
      </c>
      <c r="J463" s="16"/>
      <c r="K463" s="79" t="s">
        <v>596</v>
      </c>
      <c r="L463" s="60" t="str">
        <f>VLOOKUP(B463,QualitativeNotes!B:C,2,FALSE)</f>
        <v>N/A</v>
      </c>
      <c r="N463" s="87"/>
    </row>
    <row r="464" spans="1:14" ht="30" customHeight="1" x14ac:dyDescent="0.25">
      <c r="A464" s="61">
        <v>45382</v>
      </c>
      <c r="B464" s="62" t="s">
        <v>395</v>
      </c>
      <c r="C464" s="63" t="s">
        <v>166</v>
      </c>
      <c r="D464" s="63" t="s">
        <v>171</v>
      </c>
      <c r="E464" s="63" t="s">
        <v>8</v>
      </c>
      <c r="F464" s="27" t="s">
        <v>563</v>
      </c>
      <c r="G464" s="27" t="s">
        <v>587</v>
      </c>
      <c r="H464" s="27" t="s">
        <v>564</v>
      </c>
      <c r="I464" s="55" t="s">
        <v>286</v>
      </c>
      <c r="J464" s="16"/>
      <c r="K464" s="79" t="s">
        <v>596</v>
      </c>
      <c r="L464" s="60" t="str">
        <f>VLOOKUP(B464,QualitativeNotes!B:C,2,FALSE)</f>
        <v>N/A</v>
      </c>
      <c r="N464" s="87"/>
    </row>
    <row r="465" spans="1:14" ht="30" customHeight="1" x14ac:dyDescent="0.25">
      <c r="A465" s="61">
        <v>45382</v>
      </c>
      <c r="B465" s="62" t="s">
        <v>395</v>
      </c>
      <c r="C465" s="63" t="s">
        <v>166</v>
      </c>
      <c r="D465" s="63" t="s">
        <v>171</v>
      </c>
      <c r="E465" s="63" t="s">
        <v>8</v>
      </c>
      <c r="F465" s="27" t="s">
        <v>563</v>
      </c>
      <c r="G465" s="27" t="s">
        <v>568</v>
      </c>
      <c r="H465" s="27" t="s">
        <v>564</v>
      </c>
      <c r="I465" s="55" t="s">
        <v>286</v>
      </c>
      <c r="J465" s="16"/>
      <c r="K465" s="79" t="s">
        <v>596</v>
      </c>
      <c r="L465" s="60" t="str">
        <f>VLOOKUP(B465,QualitativeNotes!B:C,2,FALSE)</f>
        <v>N/A</v>
      </c>
      <c r="N465" s="87"/>
    </row>
    <row r="466" spans="1:14" ht="30" customHeight="1" x14ac:dyDescent="0.25">
      <c r="A466" s="61">
        <v>45382</v>
      </c>
      <c r="B466" s="62" t="s">
        <v>396</v>
      </c>
      <c r="C466" s="63" t="s">
        <v>166</v>
      </c>
      <c r="D466" s="63" t="s">
        <v>172</v>
      </c>
      <c r="E466" s="63" t="s">
        <v>42</v>
      </c>
      <c r="F466" s="27" t="s">
        <v>563</v>
      </c>
      <c r="G466" s="27" t="s">
        <v>587</v>
      </c>
      <c r="H466" s="27" t="s">
        <v>564</v>
      </c>
      <c r="I466" s="55" t="s">
        <v>286</v>
      </c>
      <c r="J466" s="16"/>
      <c r="K466" s="99" t="s">
        <v>572</v>
      </c>
      <c r="L466" s="60" t="str">
        <f>VLOOKUP(B466,QualitativeNotes!B:C,2,FALSE)</f>
        <v>N/A</v>
      </c>
      <c r="N466" s="87"/>
    </row>
    <row r="467" spans="1:14" ht="30" customHeight="1" x14ac:dyDescent="0.25">
      <c r="A467" s="61">
        <v>45382</v>
      </c>
      <c r="B467" s="62" t="s">
        <v>396</v>
      </c>
      <c r="C467" s="63" t="s">
        <v>166</v>
      </c>
      <c r="D467" s="63" t="s">
        <v>172</v>
      </c>
      <c r="E467" s="63" t="s">
        <v>42</v>
      </c>
      <c r="F467" s="27" t="s">
        <v>563</v>
      </c>
      <c r="G467" s="27" t="s">
        <v>568</v>
      </c>
      <c r="H467" s="27" t="s">
        <v>564</v>
      </c>
      <c r="I467" s="55" t="s">
        <v>286</v>
      </c>
      <c r="J467" s="16"/>
      <c r="K467" s="97" t="s">
        <v>572</v>
      </c>
      <c r="L467" s="60" t="str">
        <f>VLOOKUP(B467,QualitativeNotes!B:C,2,FALSE)</f>
        <v>N/A</v>
      </c>
      <c r="N467" s="87"/>
    </row>
    <row r="468" spans="1:14" ht="30" customHeight="1" x14ac:dyDescent="0.25">
      <c r="A468" s="61">
        <v>45382</v>
      </c>
      <c r="B468" s="62" t="s">
        <v>397</v>
      </c>
      <c r="C468" s="63" t="s">
        <v>166</v>
      </c>
      <c r="D468" s="63" t="s">
        <v>173</v>
      </c>
      <c r="E468" s="63" t="s">
        <v>42</v>
      </c>
      <c r="F468" s="27" t="s">
        <v>563</v>
      </c>
      <c r="G468" s="27" t="s">
        <v>587</v>
      </c>
      <c r="H468" s="27" t="s">
        <v>564</v>
      </c>
      <c r="I468" s="55" t="s">
        <v>286</v>
      </c>
      <c r="J468" s="16"/>
      <c r="K468" s="79" t="s">
        <v>596</v>
      </c>
      <c r="L468" s="60" t="str">
        <f>VLOOKUP(B468,QualitativeNotes!B:C,2,FALSE)</f>
        <v>N/A</v>
      </c>
      <c r="N468" s="87"/>
    </row>
    <row r="469" spans="1:14" ht="30" customHeight="1" x14ac:dyDescent="0.25">
      <c r="A469" s="61">
        <v>45382</v>
      </c>
      <c r="B469" s="62" t="s">
        <v>397</v>
      </c>
      <c r="C469" s="63" t="s">
        <v>166</v>
      </c>
      <c r="D469" s="63" t="s">
        <v>173</v>
      </c>
      <c r="E469" s="63" t="s">
        <v>42</v>
      </c>
      <c r="F469" s="27" t="s">
        <v>563</v>
      </c>
      <c r="G469" s="27" t="s">
        <v>568</v>
      </c>
      <c r="H469" s="27" t="s">
        <v>564</v>
      </c>
      <c r="I469" s="55" t="s">
        <v>286</v>
      </c>
      <c r="J469" s="16"/>
      <c r="K469" s="79" t="s">
        <v>596</v>
      </c>
      <c r="L469" s="60" t="str">
        <f>VLOOKUP(B469,QualitativeNotes!B:C,2,FALSE)</f>
        <v>N/A</v>
      </c>
      <c r="N469" s="87"/>
    </row>
    <row r="470" spans="1:14" ht="30" customHeight="1" x14ac:dyDescent="0.25">
      <c r="A470" s="61">
        <v>45382</v>
      </c>
      <c r="B470" s="62" t="s">
        <v>398</v>
      </c>
      <c r="C470" s="63" t="s">
        <v>174</v>
      </c>
      <c r="D470" s="63" t="s">
        <v>175</v>
      </c>
      <c r="E470" s="63" t="s">
        <v>63</v>
      </c>
      <c r="F470" s="27" t="s">
        <v>563</v>
      </c>
      <c r="G470" s="27" t="s">
        <v>587</v>
      </c>
      <c r="H470" s="27" t="s">
        <v>564</v>
      </c>
      <c r="I470" s="55" t="s">
        <v>286</v>
      </c>
      <c r="J470" s="16"/>
      <c r="K470" s="95" t="s">
        <v>286</v>
      </c>
      <c r="L470" s="60" t="str">
        <f>VLOOKUP(B470,QualitativeNotes!B:C,2,FALSE)</f>
        <v>Not Reported</v>
      </c>
      <c r="N470" s="87"/>
    </row>
    <row r="471" spans="1:14" ht="30" customHeight="1" x14ac:dyDescent="0.25">
      <c r="A471" s="61">
        <v>45382</v>
      </c>
      <c r="B471" s="62" t="s">
        <v>398</v>
      </c>
      <c r="C471" s="63" t="s">
        <v>174</v>
      </c>
      <c r="D471" s="63" t="s">
        <v>175</v>
      </c>
      <c r="E471" s="63" t="s">
        <v>63</v>
      </c>
      <c r="F471" s="27" t="s">
        <v>563</v>
      </c>
      <c r="G471" s="27" t="s">
        <v>568</v>
      </c>
      <c r="H471" s="27" t="s">
        <v>564</v>
      </c>
      <c r="I471" s="55" t="s">
        <v>286</v>
      </c>
      <c r="J471" s="16"/>
      <c r="K471" s="97" t="s">
        <v>286</v>
      </c>
      <c r="L471" s="60" t="str">
        <f>VLOOKUP(B471,QualitativeNotes!B:C,2,FALSE)</f>
        <v>Not Reported</v>
      </c>
      <c r="N471" s="87"/>
    </row>
    <row r="472" spans="1:14" ht="45" customHeight="1" x14ac:dyDescent="0.25">
      <c r="A472" s="61">
        <v>45382</v>
      </c>
      <c r="B472" s="62" t="s">
        <v>399</v>
      </c>
      <c r="C472" s="63" t="s">
        <v>174</v>
      </c>
      <c r="D472" s="63" t="s">
        <v>176</v>
      </c>
      <c r="E472" s="63" t="s">
        <v>63</v>
      </c>
      <c r="F472" s="27" t="s">
        <v>563</v>
      </c>
      <c r="G472" s="27" t="s">
        <v>587</v>
      </c>
      <c r="H472" s="27" t="s">
        <v>564</v>
      </c>
      <c r="I472" s="55" t="s">
        <v>286</v>
      </c>
      <c r="J472" s="16"/>
      <c r="K472" s="95" t="s">
        <v>286</v>
      </c>
      <c r="L472" s="60" t="str">
        <f>VLOOKUP(B472,QualitativeNotes!B:C,2,FALSE)</f>
        <v>Not Reported</v>
      </c>
      <c r="N472" s="87"/>
    </row>
    <row r="473" spans="1:14" ht="45" customHeight="1" x14ac:dyDescent="0.25">
      <c r="A473" s="61">
        <v>45382</v>
      </c>
      <c r="B473" s="62" t="s">
        <v>399</v>
      </c>
      <c r="C473" s="63" t="s">
        <v>174</v>
      </c>
      <c r="D473" s="63" t="s">
        <v>176</v>
      </c>
      <c r="E473" s="63" t="s">
        <v>63</v>
      </c>
      <c r="F473" s="27" t="s">
        <v>563</v>
      </c>
      <c r="G473" s="27" t="s">
        <v>568</v>
      </c>
      <c r="H473" s="27" t="s">
        <v>564</v>
      </c>
      <c r="I473" s="55" t="s">
        <v>286</v>
      </c>
      <c r="J473" s="16"/>
      <c r="K473" s="97" t="s">
        <v>286</v>
      </c>
      <c r="L473" s="60" t="str">
        <f>VLOOKUP(B473,QualitativeNotes!B:C,2,FALSE)</f>
        <v>Not Reported</v>
      </c>
      <c r="N473" s="87"/>
    </row>
    <row r="474" spans="1:14" ht="105" customHeight="1" x14ac:dyDescent="0.25">
      <c r="A474" s="61">
        <v>45382</v>
      </c>
      <c r="B474" s="62" t="s">
        <v>400</v>
      </c>
      <c r="C474" s="63" t="s">
        <v>177</v>
      </c>
      <c r="D474" s="63" t="s">
        <v>178</v>
      </c>
      <c r="E474" s="63" t="s">
        <v>8</v>
      </c>
      <c r="F474" s="27" t="s">
        <v>563</v>
      </c>
      <c r="G474" s="27" t="s">
        <v>587</v>
      </c>
      <c r="H474" s="27" t="s">
        <v>564</v>
      </c>
      <c r="I474" s="55" t="s">
        <v>286</v>
      </c>
      <c r="J474" s="16"/>
      <c r="K474" s="96">
        <v>4218420698.6700001</v>
      </c>
      <c r="L474" s="60" t="str">
        <f>VLOOKUP(B474,QualitativeNotes!B:C,2,FALSE)</f>
        <v>N/A</v>
      </c>
      <c r="N474" s="87"/>
    </row>
    <row r="475" spans="1:14" ht="105" customHeight="1" x14ac:dyDescent="0.25">
      <c r="A475" s="61">
        <v>45382</v>
      </c>
      <c r="B475" s="62" t="s">
        <v>400</v>
      </c>
      <c r="C475" s="63" t="s">
        <v>177</v>
      </c>
      <c r="D475" s="63" t="s">
        <v>178</v>
      </c>
      <c r="E475" s="63" t="s">
        <v>8</v>
      </c>
      <c r="F475" s="27" t="s">
        <v>563</v>
      </c>
      <c r="G475" s="27" t="s">
        <v>568</v>
      </c>
      <c r="H475" s="27" t="s">
        <v>564</v>
      </c>
      <c r="I475" s="55" t="s">
        <v>286</v>
      </c>
      <c r="J475" s="16"/>
      <c r="K475" s="96">
        <v>57672315.93</v>
      </c>
      <c r="L475" s="60" t="str">
        <f>VLOOKUP(B475,QualitativeNotes!B:C,2,FALSE)</f>
        <v>N/A</v>
      </c>
      <c r="N475" s="87"/>
    </row>
    <row r="476" spans="1:14" ht="105" customHeight="1" x14ac:dyDescent="0.25">
      <c r="A476" s="61">
        <v>45382</v>
      </c>
      <c r="B476" s="62" t="s">
        <v>401</v>
      </c>
      <c r="C476" s="63" t="s">
        <v>177</v>
      </c>
      <c r="D476" s="63" t="s">
        <v>179</v>
      </c>
      <c r="E476" s="63" t="s">
        <v>8</v>
      </c>
      <c r="F476" s="27" t="s">
        <v>563</v>
      </c>
      <c r="G476" s="27" t="s">
        <v>587</v>
      </c>
      <c r="H476" s="27" t="s">
        <v>564</v>
      </c>
      <c r="I476" s="55" t="s">
        <v>286</v>
      </c>
      <c r="J476" s="16"/>
      <c r="K476" s="96">
        <v>378522963.14000005</v>
      </c>
      <c r="L476" s="60" t="str">
        <f>VLOOKUP(B476,QualitativeNotes!B:C,2,FALSE)</f>
        <v>N/A</v>
      </c>
      <c r="N476" s="87"/>
    </row>
    <row r="477" spans="1:14" ht="105" customHeight="1" x14ac:dyDescent="0.25">
      <c r="A477" s="61">
        <v>45382</v>
      </c>
      <c r="B477" s="62" t="s">
        <v>401</v>
      </c>
      <c r="C477" s="63" t="s">
        <v>177</v>
      </c>
      <c r="D477" s="63" t="s">
        <v>179</v>
      </c>
      <c r="E477" s="63" t="s">
        <v>8</v>
      </c>
      <c r="F477" s="27" t="s">
        <v>563</v>
      </c>
      <c r="G477" s="27" t="s">
        <v>568</v>
      </c>
      <c r="H477" s="27" t="s">
        <v>564</v>
      </c>
      <c r="I477" s="55" t="s">
        <v>286</v>
      </c>
      <c r="J477" s="16"/>
      <c r="K477" s="96">
        <v>9350630.75</v>
      </c>
      <c r="L477" s="60" t="str">
        <f>VLOOKUP(B477,QualitativeNotes!B:C,2,FALSE)</f>
        <v>N/A</v>
      </c>
      <c r="N477" s="87"/>
    </row>
    <row r="478" spans="1:14" ht="60" customHeight="1" x14ac:dyDescent="0.25">
      <c r="A478" s="61">
        <v>45382</v>
      </c>
      <c r="B478" s="62" t="s">
        <v>402</v>
      </c>
      <c r="C478" s="63" t="s">
        <v>180</v>
      </c>
      <c r="D478" s="63" t="s">
        <v>181</v>
      </c>
      <c r="E478" s="63" t="s">
        <v>63</v>
      </c>
      <c r="F478" s="27" t="s">
        <v>563</v>
      </c>
      <c r="G478" s="27" t="s">
        <v>587</v>
      </c>
      <c r="H478" s="27" t="s">
        <v>564</v>
      </c>
      <c r="I478" s="55" t="s">
        <v>286</v>
      </c>
      <c r="J478" s="16"/>
      <c r="K478" s="111">
        <v>0.30388531262964574</v>
      </c>
      <c r="L478" s="60" t="str">
        <f>VLOOKUP(B478,QualitativeNotes!B:C,2,FALSE)</f>
        <v>N/A</v>
      </c>
      <c r="N478" s="87"/>
    </row>
    <row r="479" spans="1:14" ht="60" customHeight="1" x14ac:dyDescent="0.25">
      <c r="A479" s="61">
        <v>45382</v>
      </c>
      <c r="B479" s="62" t="s">
        <v>402</v>
      </c>
      <c r="C479" s="63" t="s">
        <v>180</v>
      </c>
      <c r="D479" s="63" t="s">
        <v>181</v>
      </c>
      <c r="E479" s="63" t="s">
        <v>63</v>
      </c>
      <c r="F479" s="27" t="s">
        <v>563</v>
      </c>
      <c r="G479" s="27" t="s">
        <v>568</v>
      </c>
      <c r="H479" s="27" t="s">
        <v>564</v>
      </c>
      <c r="I479" s="55" t="s">
        <v>286</v>
      </c>
      <c r="J479" s="16"/>
      <c r="K479" s="107">
        <v>1</v>
      </c>
      <c r="L479" s="60" t="str">
        <f>VLOOKUP(B479,QualitativeNotes!B:C,2,FALSE)</f>
        <v>N/A</v>
      </c>
      <c r="N479" s="87"/>
    </row>
    <row r="480" spans="1:14" ht="60" customHeight="1" x14ac:dyDescent="0.25">
      <c r="A480" s="61">
        <v>45382</v>
      </c>
      <c r="B480" s="62" t="s">
        <v>403</v>
      </c>
      <c r="C480" s="63" t="s">
        <v>180</v>
      </c>
      <c r="D480" s="63" t="s">
        <v>182</v>
      </c>
      <c r="E480" s="63" t="s">
        <v>63</v>
      </c>
      <c r="F480" s="27" t="s">
        <v>563</v>
      </c>
      <c r="G480" s="27" t="s">
        <v>587</v>
      </c>
      <c r="H480" s="27" t="s">
        <v>564</v>
      </c>
      <c r="I480" s="55" t="s">
        <v>286</v>
      </c>
      <c r="J480" s="16"/>
      <c r="K480" s="111">
        <v>0.30388531262964574</v>
      </c>
      <c r="L480" s="60" t="str">
        <f>VLOOKUP(B480,QualitativeNotes!B:C,2,FALSE)</f>
        <v>N/A</v>
      </c>
      <c r="N480" s="87"/>
    </row>
    <row r="481" spans="1:14" ht="60" customHeight="1" x14ac:dyDescent="0.25">
      <c r="A481" s="61">
        <v>45382</v>
      </c>
      <c r="B481" s="62" t="s">
        <v>403</v>
      </c>
      <c r="C481" s="63" t="s">
        <v>180</v>
      </c>
      <c r="D481" s="63" t="s">
        <v>182</v>
      </c>
      <c r="E481" s="63" t="s">
        <v>63</v>
      </c>
      <c r="F481" s="27" t="s">
        <v>563</v>
      </c>
      <c r="G481" s="27" t="s">
        <v>568</v>
      </c>
      <c r="H481" s="27" t="s">
        <v>564</v>
      </c>
      <c r="I481" s="55" t="s">
        <v>286</v>
      </c>
      <c r="J481" s="16"/>
      <c r="K481" s="107">
        <v>1</v>
      </c>
      <c r="L481" s="60" t="str">
        <f>VLOOKUP(B481,QualitativeNotes!B:C,2,FALSE)</f>
        <v>N/A</v>
      </c>
      <c r="N481" s="87"/>
    </row>
    <row r="482" spans="1:14" ht="60" customHeight="1" x14ac:dyDescent="0.25">
      <c r="A482" s="61">
        <v>45382</v>
      </c>
      <c r="B482" s="62" t="s">
        <v>404</v>
      </c>
      <c r="C482" s="63" t="s">
        <v>180</v>
      </c>
      <c r="D482" s="63" t="s">
        <v>183</v>
      </c>
      <c r="E482" s="63" t="s">
        <v>63</v>
      </c>
      <c r="F482" s="27" t="s">
        <v>563</v>
      </c>
      <c r="G482" s="27" t="s">
        <v>587</v>
      </c>
      <c r="H482" s="27" t="s">
        <v>564</v>
      </c>
      <c r="I482" s="55" t="s">
        <v>286</v>
      </c>
      <c r="J482" s="16"/>
      <c r="K482" s="109" t="s">
        <v>286</v>
      </c>
      <c r="L482" s="60" t="s">
        <v>599</v>
      </c>
      <c r="N482" s="87"/>
    </row>
    <row r="483" spans="1:14" ht="60" customHeight="1" x14ac:dyDescent="0.25">
      <c r="A483" s="61">
        <v>45382</v>
      </c>
      <c r="B483" s="62" t="s">
        <v>404</v>
      </c>
      <c r="C483" s="63" t="s">
        <v>180</v>
      </c>
      <c r="D483" s="63" t="s">
        <v>183</v>
      </c>
      <c r="E483" s="63" t="s">
        <v>63</v>
      </c>
      <c r="F483" s="27" t="s">
        <v>563</v>
      </c>
      <c r="G483" s="27" t="s">
        <v>568</v>
      </c>
      <c r="H483" s="27" t="s">
        <v>564</v>
      </c>
      <c r="I483" s="55" t="s">
        <v>286</v>
      </c>
      <c r="J483" s="16"/>
      <c r="K483" s="97" t="s">
        <v>286</v>
      </c>
      <c r="L483" s="60" t="str">
        <f>VLOOKUP(B483,QualitativeNotes!B:C,2,FALSE)</f>
        <v xml:space="preserve"> Not Applicable since all cash is deposited at the central bank</v>
      </c>
      <c r="N483" s="87"/>
    </row>
    <row r="484" spans="1:14" ht="60" customHeight="1" x14ac:dyDescent="0.25">
      <c r="A484" s="61">
        <v>45382</v>
      </c>
      <c r="B484" s="62" t="s">
        <v>405</v>
      </c>
      <c r="C484" s="63" t="s">
        <v>180</v>
      </c>
      <c r="D484" s="63" t="s">
        <v>184</v>
      </c>
      <c r="E484" s="63" t="s">
        <v>63</v>
      </c>
      <c r="F484" s="27" t="s">
        <v>563</v>
      </c>
      <c r="G484" s="27" t="s">
        <v>587</v>
      </c>
      <c r="H484" s="27" t="s">
        <v>564</v>
      </c>
      <c r="I484" s="55" t="s">
        <v>286</v>
      </c>
      <c r="J484" s="16"/>
      <c r="K484" s="113" t="s">
        <v>286</v>
      </c>
      <c r="L484" s="60" t="s">
        <v>599</v>
      </c>
      <c r="N484" s="87"/>
    </row>
    <row r="485" spans="1:14" ht="60" customHeight="1" x14ac:dyDescent="0.25">
      <c r="A485" s="61">
        <v>45382</v>
      </c>
      <c r="B485" s="62" t="s">
        <v>405</v>
      </c>
      <c r="C485" s="63" t="s">
        <v>180</v>
      </c>
      <c r="D485" s="63" t="s">
        <v>184</v>
      </c>
      <c r="E485" s="63" t="s">
        <v>63</v>
      </c>
      <c r="F485" s="27" t="s">
        <v>563</v>
      </c>
      <c r="G485" s="27" t="s">
        <v>568</v>
      </c>
      <c r="H485" s="27" t="s">
        <v>564</v>
      </c>
      <c r="I485" s="55" t="s">
        <v>286</v>
      </c>
      <c r="J485" s="16"/>
      <c r="K485" s="97" t="s">
        <v>286</v>
      </c>
      <c r="L485" s="60" t="str">
        <f>VLOOKUP(B485,QualitativeNotes!B:C,2,FALSE)</f>
        <v xml:space="preserve"> Not Applicable since all cash is deposited at the central bank</v>
      </c>
      <c r="N485" s="87"/>
    </row>
    <row r="486" spans="1:14" ht="60" customHeight="1" x14ac:dyDescent="0.25">
      <c r="A486" s="61">
        <v>45382</v>
      </c>
      <c r="B486" s="62" t="s">
        <v>406</v>
      </c>
      <c r="C486" s="63" t="s">
        <v>180</v>
      </c>
      <c r="D486" s="63" t="s">
        <v>185</v>
      </c>
      <c r="E486" s="63" t="s">
        <v>63</v>
      </c>
      <c r="F486" s="27" t="s">
        <v>563</v>
      </c>
      <c r="G486" s="27" t="s">
        <v>587</v>
      </c>
      <c r="H486" s="27" t="s">
        <v>564</v>
      </c>
      <c r="I486" s="55" t="s">
        <v>286</v>
      </c>
      <c r="J486" s="16"/>
      <c r="K486" s="109" t="s">
        <v>286</v>
      </c>
      <c r="L486" s="60" t="s">
        <v>599</v>
      </c>
      <c r="N486" s="87"/>
    </row>
    <row r="487" spans="1:14" ht="60" customHeight="1" x14ac:dyDescent="0.25">
      <c r="A487" s="61">
        <v>45382</v>
      </c>
      <c r="B487" s="62" t="s">
        <v>406</v>
      </c>
      <c r="C487" s="63" t="s">
        <v>180</v>
      </c>
      <c r="D487" s="63" t="s">
        <v>185</v>
      </c>
      <c r="E487" s="63" t="s">
        <v>63</v>
      </c>
      <c r="F487" s="27" t="s">
        <v>563</v>
      </c>
      <c r="G487" s="27" t="s">
        <v>568</v>
      </c>
      <c r="H487" s="27" t="s">
        <v>564</v>
      </c>
      <c r="I487" s="55" t="s">
        <v>286</v>
      </c>
      <c r="J487" s="16"/>
      <c r="K487" s="97" t="s">
        <v>286</v>
      </c>
      <c r="L487" s="60" t="str">
        <f>VLOOKUP(B487,QualitativeNotes!B:C,2,FALSE)</f>
        <v xml:space="preserve"> Not Applicable since all cash is deposited at the central bank</v>
      </c>
      <c r="N487" s="87"/>
    </row>
    <row r="488" spans="1:14" ht="60" customHeight="1" x14ac:dyDescent="0.25">
      <c r="A488" s="61">
        <v>45382</v>
      </c>
      <c r="B488" s="62" t="s">
        <v>407</v>
      </c>
      <c r="C488" s="63" t="s">
        <v>180</v>
      </c>
      <c r="D488" s="63" t="s">
        <v>186</v>
      </c>
      <c r="E488" s="63" t="s">
        <v>63</v>
      </c>
      <c r="F488" s="27" t="s">
        <v>563</v>
      </c>
      <c r="G488" s="27" t="s">
        <v>587</v>
      </c>
      <c r="H488" s="27" t="s">
        <v>564</v>
      </c>
      <c r="I488" s="55" t="s">
        <v>286</v>
      </c>
      <c r="J488" s="16"/>
      <c r="K488" s="109" t="s">
        <v>286</v>
      </c>
      <c r="L488" s="60" t="s">
        <v>599</v>
      </c>
      <c r="N488" s="87"/>
    </row>
    <row r="489" spans="1:14" ht="60" customHeight="1" x14ac:dyDescent="0.25">
      <c r="A489" s="61">
        <v>45382</v>
      </c>
      <c r="B489" s="62" t="s">
        <v>407</v>
      </c>
      <c r="C489" s="63" t="s">
        <v>180</v>
      </c>
      <c r="D489" s="63" t="s">
        <v>186</v>
      </c>
      <c r="E489" s="63" t="s">
        <v>63</v>
      </c>
      <c r="F489" s="27" t="s">
        <v>563</v>
      </c>
      <c r="G489" s="27" t="s">
        <v>568</v>
      </c>
      <c r="H489" s="27" t="s">
        <v>564</v>
      </c>
      <c r="I489" s="55" t="s">
        <v>286</v>
      </c>
      <c r="J489" s="16"/>
      <c r="K489" s="97" t="s">
        <v>286</v>
      </c>
      <c r="L489" s="60" t="str">
        <f>VLOOKUP(B489,QualitativeNotes!B:C,2,FALSE)</f>
        <v xml:space="preserve"> Not Applicable since all cash is deposited at the central bank</v>
      </c>
      <c r="N489" s="87"/>
    </row>
    <row r="490" spans="1:14" ht="60" customHeight="1" x14ac:dyDescent="0.25">
      <c r="A490" s="61">
        <v>45382</v>
      </c>
      <c r="B490" s="62" t="s">
        <v>408</v>
      </c>
      <c r="C490" s="63" t="s">
        <v>180</v>
      </c>
      <c r="D490" s="63" t="s">
        <v>187</v>
      </c>
      <c r="E490" s="63" t="s">
        <v>63</v>
      </c>
      <c r="F490" s="27" t="s">
        <v>563</v>
      </c>
      <c r="G490" s="27" t="s">
        <v>587</v>
      </c>
      <c r="H490" s="27" t="s">
        <v>564</v>
      </c>
      <c r="I490" s="55" t="s">
        <v>286</v>
      </c>
      <c r="J490" s="16"/>
      <c r="K490" s="109" t="s">
        <v>286</v>
      </c>
      <c r="L490" s="60" t="s">
        <v>599</v>
      </c>
      <c r="N490" s="87"/>
    </row>
    <row r="491" spans="1:14" ht="60" customHeight="1" x14ac:dyDescent="0.25">
      <c r="A491" s="61">
        <v>45382</v>
      </c>
      <c r="B491" s="62" t="s">
        <v>408</v>
      </c>
      <c r="C491" s="63" t="s">
        <v>180</v>
      </c>
      <c r="D491" s="63" t="s">
        <v>187</v>
      </c>
      <c r="E491" s="63" t="s">
        <v>63</v>
      </c>
      <c r="F491" s="27" t="s">
        <v>563</v>
      </c>
      <c r="G491" s="27" t="s">
        <v>568</v>
      </c>
      <c r="H491" s="27" t="s">
        <v>564</v>
      </c>
      <c r="I491" s="55" t="s">
        <v>286</v>
      </c>
      <c r="J491" s="16"/>
      <c r="K491" s="97" t="s">
        <v>286</v>
      </c>
      <c r="L491" s="60" t="str">
        <f>VLOOKUP(B491,QualitativeNotes!B:C,2,FALSE)</f>
        <v xml:space="preserve"> Not Applicable since all cash is deposited at the central bank</v>
      </c>
      <c r="N491" s="87"/>
    </row>
    <row r="492" spans="1:14" ht="75" customHeight="1" x14ac:dyDescent="0.25">
      <c r="A492" s="61">
        <v>45382</v>
      </c>
      <c r="B492" s="62" t="s">
        <v>494</v>
      </c>
      <c r="C492" s="63" t="s">
        <v>180</v>
      </c>
      <c r="D492" s="63" t="s">
        <v>188</v>
      </c>
      <c r="E492" s="63" t="s">
        <v>63</v>
      </c>
      <c r="F492" s="27" t="s">
        <v>563</v>
      </c>
      <c r="G492" s="27" t="s">
        <v>587</v>
      </c>
      <c r="H492" s="27" t="s">
        <v>564</v>
      </c>
      <c r="I492" s="55" t="s">
        <v>286</v>
      </c>
      <c r="J492" s="16" t="s">
        <v>576</v>
      </c>
      <c r="K492" s="109">
        <v>1</v>
      </c>
      <c r="L492" s="60" t="str">
        <f>VLOOKUP(B492,QualitativeNotes!B:C,2,FALSE)</f>
        <v>N/A</v>
      </c>
      <c r="N492" s="87"/>
    </row>
    <row r="493" spans="1:14" ht="75" customHeight="1" x14ac:dyDescent="0.25">
      <c r="A493" s="61">
        <v>45382</v>
      </c>
      <c r="B493" s="62" t="s">
        <v>494</v>
      </c>
      <c r="C493" s="63" t="s">
        <v>180</v>
      </c>
      <c r="D493" s="63" t="s">
        <v>188</v>
      </c>
      <c r="E493" s="63" t="s">
        <v>63</v>
      </c>
      <c r="F493" s="27" t="s">
        <v>563</v>
      </c>
      <c r="G493" s="27" t="s">
        <v>568</v>
      </c>
      <c r="H493" s="27" t="s">
        <v>564</v>
      </c>
      <c r="I493" s="55" t="s">
        <v>286</v>
      </c>
      <c r="J493" s="16" t="s">
        <v>576</v>
      </c>
      <c r="K493" s="107">
        <v>1</v>
      </c>
      <c r="L493" s="60" t="str">
        <f>VLOOKUP(B493,QualitativeNotes!B:C,2,FALSE)</f>
        <v>N/A</v>
      </c>
      <c r="N493" s="87"/>
    </row>
    <row r="494" spans="1:14" ht="60" customHeight="1" x14ac:dyDescent="0.25">
      <c r="A494" s="61">
        <v>45382</v>
      </c>
      <c r="B494" s="62" t="s">
        <v>409</v>
      </c>
      <c r="C494" s="63" t="s">
        <v>180</v>
      </c>
      <c r="D494" s="63" t="s">
        <v>190</v>
      </c>
      <c r="E494" s="63" t="s">
        <v>22</v>
      </c>
      <c r="F494" s="27" t="s">
        <v>563</v>
      </c>
      <c r="G494" s="27" t="s">
        <v>587</v>
      </c>
      <c r="H494" s="27" t="s">
        <v>564</v>
      </c>
      <c r="I494" s="55" t="s">
        <v>286</v>
      </c>
      <c r="J494" s="16"/>
      <c r="K494" s="95" t="s">
        <v>573</v>
      </c>
      <c r="L494" s="60" t="str">
        <f>VLOOKUP(B494,QualitativeNotes!B:C,2,FALSE)</f>
        <v>N/A</v>
      </c>
      <c r="N494" s="87"/>
    </row>
    <row r="495" spans="1:14" ht="60" customHeight="1" x14ac:dyDescent="0.25">
      <c r="A495" s="61">
        <v>45382</v>
      </c>
      <c r="B495" s="62" t="s">
        <v>409</v>
      </c>
      <c r="C495" s="63" t="s">
        <v>180</v>
      </c>
      <c r="D495" s="63" t="s">
        <v>190</v>
      </c>
      <c r="E495" s="63" t="s">
        <v>22</v>
      </c>
      <c r="F495" s="27" t="s">
        <v>563</v>
      </c>
      <c r="G495" s="27" t="s">
        <v>568</v>
      </c>
      <c r="H495" s="27" t="s">
        <v>564</v>
      </c>
      <c r="I495" s="55" t="s">
        <v>286</v>
      </c>
      <c r="J495" s="16"/>
      <c r="K495" s="97" t="s">
        <v>573</v>
      </c>
      <c r="L495" s="60" t="str">
        <f>VLOOKUP(B495,QualitativeNotes!B:C,2,FALSE)</f>
        <v>N/A</v>
      </c>
      <c r="N495" s="87"/>
    </row>
    <row r="496" spans="1:14" ht="60" customHeight="1" x14ac:dyDescent="0.25">
      <c r="A496" s="61">
        <v>45382</v>
      </c>
      <c r="B496" s="62" t="s">
        <v>410</v>
      </c>
      <c r="C496" s="63" t="s">
        <v>180</v>
      </c>
      <c r="D496" s="63" t="s">
        <v>192</v>
      </c>
      <c r="E496" s="63" t="s">
        <v>63</v>
      </c>
      <c r="F496" s="27" t="s">
        <v>563</v>
      </c>
      <c r="G496" s="27" t="s">
        <v>587</v>
      </c>
      <c r="H496" s="27" t="s">
        <v>564</v>
      </c>
      <c r="I496" s="55" t="s">
        <v>286</v>
      </c>
      <c r="J496" s="16"/>
      <c r="K496" s="111">
        <v>0.69611468737035431</v>
      </c>
      <c r="L496" s="60" t="s">
        <v>600</v>
      </c>
      <c r="N496" s="87"/>
    </row>
    <row r="497" spans="1:14" ht="60" customHeight="1" x14ac:dyDescent="0.25">
      <c r="A497" s="61">
        <v>45382</v>
      </c>
      <c r="B497" s="62" t="s">
        <v>410</v>
      </c>
      <c r="C497" s="63" t="s">
        <v>180</v>
      </c>
      <c r="D497" s="63" t="s">
        <v>192</v>
      </c>
      <c r="E497" s="63" t="s">
        <v>63</v>
      </c>
      <c r="F497" s="27" t="s">
        <v>563</v>
      </c>
      <c r="G497" s="27" t="s">
        <v>568</v>
      </c>
      <c r="H497" s="27" t="s">
        <v>564</v>
      </c>
      <c r="I497" s="55" t="s">
        <v>286</v>
      </c>
      <c r="J497" s="16"/>
      <c r="K497" s="97" t="s">
        <v>286</v>
      </c>
      <c r="L497" s="60" t="s">
        <v>601</v>
      </c>
      <c r="N497" s="87"/>
    </row>
    <row r="498" spans="1:14" ht="60" customHeight="1" x14ac:dyDescent="0.25">
      <c r="A498" s="61">
        <v>45382</v>
      </c>
      <c r="B498" s="62" t="s">
        <v>411</v>
      </c>
      <c r="C498" s="63" t="s">
        <v>180</v>
      </c>
      <c r="D498" s="63" t="s">
        <v>193</v>
      </c>
      <c r="E498" s="63" t="s">
        <v>63</v>
      </c>
      <c r="F498" s="27" t="s">
        <v>563</v>
      </c>
      <c r="G498" s="27" t="s">
        <v>587</v>
      </c>
      <c r="H498" s="27" t="s">
        <v>564</v>
      </c>
      <c r="I498" s="55" t="s">
        <v>286</v>
      </c>
      <c r="J498" s="16"/>
      <c r="K498" s="109" t="s">
        <v>286</v>
      </c>
      <c r="L498" s="60" t="s">
        <v>599</v>
      </c>
      <c r="N498" s="87"/>
    </row>
    <row r="499" spans="1:14" ht="60" customHeight="1" x14ac:dyDescent="0.25">
      <c r="A499" s="61">
        <v>45382</v>
      </c>
      <c r="B499" s="62" t="s">
        <v>411</v>
      </c>
      <c r="C499" s="63" t="s">
        <v>180</v>
      </c>
      <c r="D499" s="63" t="s">
        <v>193</v>
      </c>
      <c r="E499" s="63" t="s">
        <v>63</v>
      </c>
      <c r="F499" s="27" t="s">
        <v>563</v>
      </c>
      <c r="G499" s="27" t="s">
        <v>568</v>
      </c>
      <c r="H499" s="27" t="s">
        <v>564</v>
      </c>
      <c r="I499" s="55" t="s">
        <v>286</v>
      </c>
      <c r="J499" s="16"/>
      <c r="K499" s="97" t="s">
        <v>286</v>
      </c>
      <c r="L499" s="60" t="str">
        <f>VLOOKUP(B499,QualitativeNotes!B:C,2,FALSE)</f>
        <v xml:space="preserve"> Not Applicable since all cash is deposited at the central bank</v>
      </c>
      <c r="N499" s="87"/>
    </row>
    <row r="500" spans="1:14" ht="60" customHeight="1" x14ac:dyDescent="0.25">
      <c r="A500" s="61">
        <v>45382</v>
      </c>
      <c r="B500" s="62" t="s">
        <v>412</v>
      </c>
      <c r="C500" s="63" t="s">
        <v>180</v>
      </c>
      <c r="D500" s="63" t="s">
        <v>194</v>
      </c>
      <c r="E500" s="63" t="s">
        <v>63</v>
      </c>
      <c r="F500" s="27" t="s">
        <v>563</v>
      </c>
      <c r="G500" s="27" t="s">
        <v>587</v>
      </c>
      <c r="H500" s="27" t="s">
        <v>564</v>
      </c>
      <c r="I500" s="55" t="s">
        <v>286</v>
      </c>
      <c r="J500" s="16"/>
      <c r="K500" s="109" t="s">
        <v>286</v>
      </c>
      <c r="L500" s="60" t="s">
        <v>599</v>
      </c>
      <c r="N500" s="87"/>
    </row>
    <row r="501" spans="1:14" ht="60" customHeight="1" x14ac:dyDescent="0.25">
      <c r="A501" s="61">
        <v>45382</v>
      </c>
      <c r="B501" s="62" t="s">
        <v>412</v>
      </c>
      <c r="C501" s="63" t="s">
        <v>180</v>
      </c>
      <c r="D501" s="63" t="s">
        <v>194</v>
      </c>
      <c r="E501" s="63" t="s">
        <v>63</v>
      </c>
      <c r="F501" s="27" t="s">
        <v>563</v>
      </c>
      <c r="G501" s="27" t="s">
        <v>568</v>
      </c>
      <c r="H501" s="27" t="s">
        <v>564</v>
      </c>
      <c r="I501" s="55" t="s">
        <v>286</v>
      </c>
      <c r="J501" s="16"/>
      <c r="K501" s="97" t="s">
        <v>286</v>
      </c>
      <c r="L501" s="60" t="str">
        <f>VLOOKUP(B501,QualitativeNotes!B:C,2,FALSE)</f>
        <v xml:space="preserve"> Not Applicable since all cash is deposited at the central bank</v>
      </c>
      <c r="N501" s="87"/>
    </row>
    <row r="502" spans="1:14" ht="60" customHeight="1" x14ac:dyDescent="0.25">
      <c r="A502" s="61">
        <v>45382</v>
      </c>
      <c r="B502" s="62" t="s">
        <v>413</v>
      </c>
      <c r="C502" s="63" t="s">
        <v>180</v>
      </c>
      <c r="D502" s="63" t="s">
        <v>195</v>
      </c>
      <c r="E502" s="63" t="s">
        <v>63</v>
      </c>
      <c r="F502" s="27" t="s">
        <v>563</v>
      </c>
      <c r="G502" s="27" t="s">
        <v>587</v>
      </c>
      <c r="H502" s="27" t="s">
        <v>564</v>
      </c>
      <c r="I502" s="55" t="s">
        <v>286</v>
      </c>
      <c r="J502" s="16"/>
      <c r="K502" s="109" t="s">
        <v>286</v>
      </c>
      <c r="L502" s="60" t="s">
        <v>599</v>
      </c>
      <c r="N502" s="87"/>
    </row>
    <row r="503" spans="1:14" ht="60" customHeight="1" x14ac:dyDescent="0.25">
      <c r="A503" s="61">
        <v>45382</v>
      </c>
      <c r="B503" s="62" t="s">
        <v>413</v>
      </c>
      <c r="C503" s="63" t="s">
        <v>180</v>
      </c>
      <c r="D503" s="63" t="s">
        <v>195</v>
      </c>
      <c r="E503" s="63" t="s">
        <v>63</v>
      </c>
      <c r="F503" s="27" t="s">
        <v>563</v>
      </c>
      <c r="G503" s="27" t="s">
        <v>568</v>
      </c>
      <c r="H503" s="27" t="s">
        <v>564</v>
      </c>
      <c r="I503" s="55" t="s">
        <v>286</v>
      </c>
      <c r="J503" s="16"/>
      <c r="K503" s="97" t="s">
        <v>286</v>
      </c>
      <c r="L503" s="60" t="str">
        <f>VLOOKUP(B503,QualitativeNotes!B:C,2,FALSE)</f>
        <v xml:space="preserve"> Not Applicable since all cash is deposited at the central bank</v>
      </c>
      <c r="N503" s="87"/>
    </row>
    <row r="504" spans="1:14" ht="60" customHeight="1" x14ac:dyDescent="0.25">
      <c r="A504" s="61">
        <v>45382</v>
      </c>
      <c r="B504" s="62" t="s">
        <v>414</v>
      </c>
      <c r="C504" s="63" t="s">
        <v>180</v>
      </c>
      <c r="D504" s="63" t="s">
        <v>196</v>
      </c>
      <c r="E504" s="63" t="s">
        <v>63</v>
      </c>
      <c r="F504" s="27" t="s">
        <v>563</v>
      </c>
      <c r="G504" s="27" t="s">
        <v>587</v>
      </c>
      <c r="H504" s="27" t="s">
        <v>564</v>
      </c>
      <c r="I504" s="55" t="s">
        <v>286</v>
      </c>
      <c r="J504" s="16"/>
      <c r="K504" s="109" t="s">
        <v>286</v>
      </c>
      <c r="L504" s="60" t="s">
        <v>599</v>
      </c>
      <c r="N504" s="87"/>
    </row>
    <row r="505" spans="1:14" ht="60" customHeight="1" x14ac:dyDescent="0.25">
      <c r="A505" s="61">
        <v>45382</v>
      </c>
      <c r="B505" s="62" t="s">
        <v>414</v>
      </c>
      <c r="C505" s="63" t="s">
        <v>180</v>
      </c>
      <c r="D505" s="63" t="s">
        <v>196</v>
      </c>
      <c r="E505" s="63" t="s">
        <v>63</v>
      </c>
      <c r="F505" s="27" t="s">
        <v>563</v>
      </c>
      <c r="G505" s="27" t="s">
        <v>568</v>
      </c>
      <c r="H505" s="27" t="s">
        <v>564</v>
      </c>
      <c r="I505" s="55" t="s">
        <v>286</v>
      </c>
      <c r="J505" s="16"/>
      <c r="K505" s="97" t="s">
        <v>286</v>
      </c>
      <c r="L505" s="60" t="str">
        <f>VLOOKUP(B505,QualitativeNotes!B:C,2,FALSE)</f>
        <v xml:space="preserve"> Not Applicable since all cash is deposited at the central bank</v>
      </c>
      <c r="N505" s="87"/>
    </row>
    <row r="506" spans="1:14" ht="60" customHeight="1" x14ac:dyDescent="0.25">
      <c r="A506" s="61">
        <v>45382</v>
      </c>
      <c r="B506" s="62" t="s">
        <v>495</v>
      </c>
      <c r="C506" s="63" t="s">
        <v>180</v>
      </c>
      <c r="D506" s="63" t="s">
        <v>197</v>
      </c>
      <c r="E506" s="63" t="s">
        <v>63</v>
      </c>
      <c r="F506" s="27" t="s">
        <v>563</v>
      </c>
      <c r="G506" s="27" t="s">
        <v>587</v>
      </c>
      <c r="H506" s="27" t="s">
        <v>564</v>
      </c>
      <c r="I506" s="55" t="s">
        <v>286</v>
      </c>
      <c r="J506" s="16" t="s">
        <v>576</v>
      </c>
      <c r="K506" s="109" t="s">
        <v>286</v>
      </c>
      <c r="L506" s="60" t="s">
        <v>599</v>
      </c>
      <c r="N506" s="87"/>
    </row>
    <row r="507" spans="1:14" ht="60" customHeight="1" x14ac:dyDescent="0.25">
      <c r="A507" s="61">
        <v>45382</v>
      </c>
      <c r="B507" s="62" t="s">
        <v>495</v>
      </c>
      <c r="C507" s="63" t="s">
        <v>180</v>
      </c>
      <c r="D507" s="63" t="s">
        <v>197</v>
      </c>
      <c r="E507" s="63" t="s">
        <v>63</v>
      </c>
      <c r="F507" s="27" t="s">
        <v>563</v>
      </c>
      <c r="G507" s="27" t="s">
        <v>568</v>
      </c>
      <c r="H507" s="27" t="s">
        <v>564</v>
      </c>
      <c r="I507" s="55" t="s">
        <v>286</v>
      </c>
      <c r="J507" s="16" t="s">
        <v>576</v>
      </c>
      <c r="K507" s="97" t="s">
        <v>286</v>
      </c>
      <c r="L507" s="60" t="str">
        <f>VLOOKUP(B507,QualitativeNotes!B:C,2,FALSE)</f>
        <v xml:space="preserve"> Not Applicable since all cash is deposited at the central bank</v>
      </c>
      <c r="N507" s="87"/>
    </row>
    <row r="508" spans="1:14" ht="60" customHeight="1" x14ac:dyDescent="0.25">
      <c r="A508" s="61">
        <v>45382</v>
      </c>
      <c r="B508" s="62" t="s">
        <v>415</v>
      </c>
      <c r="C508" s="63" t="s">
        <v>180</v>
      </c>
      <c r="D508" s="63" t="s">
        <v>199</v>
      </c>
      <c r="E508" s="63" t="s">
        <v>22</v>
      </c>
      <c r="F508" s="27" t="s">
        <v>563</v>
      </c>
      <c r="G508" s="27" t="s">
        <v>587</v>
      </c>
      <c r="H508" s="27" t="s">
        <v>564</v>
      </c>
      <c r="I508" s="55" t="s">
        <v>286</v>
      </c>
      <c r="J508" s="16"/>
      <c r="K508" s="95">
        <v>3</v>
      </c>
      <c r="L508" s="60" t="s">
        <v>531</v>
      </c>
      <c r="N508" s="87"/>
    </row>
    <row r="509" spans="1:14" ht="60" customHeight="1" x14ac:dyDescent="0.25">
      <c r="A509" s="61">
        <v>45382</v>
      </c>
      <c r="B509" s="62" t="s">
        <v>415</v>
      </c>
      <c r="C509" s="63" t="s">
        <v>180</v>
      </c>
      <c r="D509" s="63" t="s">
        <v>199</v>
      </c>
      <c r="E509" s="63" t="s">
        <v>22</v>
      </c>
      <c r="F509" s="27" t="s">
        <v>563</v>
      </c>
      <c r="G509" s="27" t="s">
        <v>568</v>
      </c>
      <c r="H509" s="27" t="s">
        <v>564</v>
      </c>
      <c r="I509" s="55" t="s">
        <v>286</v>
      </c>
      <c r="J509" s="16"/>
      <c r="K509" s="97" t="s">
        <v>286</v>
      </c>
      <c r="L509" s="60" t="str">
        <f>VLOOKUP(B509,QualitativeNotes!B:C,2,FALSE)</f>
        <v xml:space="preserve"> Not Applicable since all cash is deposited at the central bank</v>
      </c>
      <c r="N509" s="87"/>
    </row>
    <row r="510" spans="1:14" ht="60" customHeight="1" x14ac:dyDescent="0.25">
      <c r="A510" s="61">
        <v>45382</v>
      </c>
      <c r="B510" s="62" t="s">
        <v>416</v>
      </c>
      <c r="C510" s="63" t="s">
        <v>180</v>
      </c>
      <c r="D510" s="63" t="s">
        <v>200</v>
      </c>
      <c r="E510" s="63" t="s">
        <v>42</v>
      </c>
      <c r="F510" s="27" t="s">
        <v>563</v>
      </c>
      <c r="G510" s="27" t="s">
        <v>587</v>
      </c>
      <c r="H510" s="27" t="s">
        <v>564</v>
      </c>
      <c r="I510" s="55" t="s">
        <v>286</v>
      </c>
      <c r="J510" s="16"/>
      <c r="K510" s="109">
        <v>0</v>
      </c>
      <c r="L510" s="60" t="s">
        <v>599</v>
      </c>
      <c r="N510" s="87"/>
    </row>
    <row r="511" spans="1:14" ht="60" customHeight="1" x14ac:dyDescent="0.25">
      <c r="A511" s="61">
        <v>45382</v>
      </c>
      <c r="B511" s="62" t="s">
        <v>416</v>
      </c>
      <c r="C511" s="63" t="s">
        <v>180</v>
      </c>
      <c r="D511" s="63" t="s">
        <v>200</v>
      </c>
      <c r="E511" s="63" t="s">
        <v>42</v>
      </c>
      <c r="F511" s="27" t="s">
        <v>563</v>
      </c>
      <c r="G511" s="27" t="s">
        <v>568</v>
      </c>
      <c r="H511" s="27" t="s">
        <v>564</v>
      </c>
      <c r="I511" s="55" t="s">
        <v>286</v>
      </c>
      <c r="J511" s="16"/>
      <c r="K511" s="97" t="s">
        <v>286</v>
      </c>
      <c r="L511" s="60" t="str">
        <f>VLOOKUP(B511,QualitativeNotes!B:C,2,FALSE)</f>
        <v xml:space="preserve"> Not Applicable since all cash is deposited at the central bank</v>
      </c>
      <c r="N511" s="87"/>
    </row>
    <row r="512" spans="1:14" ht="60" customHeight="1" x14ac:dyDescent="0.25">
      <c r="A512" s="61">
        <v>45382</v>
      </c>
      <c r="B512" s="62" t="s">
        <v>417</v>
      </c>
      <c r="C512" s="63" t="s">
        <v>180</v>
      </c>
      <c r="D512" s="63" t="s">
        <v>201</v>
      </c>
      <c r="E512" s="63" t="s">
        <v>42</v>
      </c>
      <c r="F512" s="27" t="s">
        <v>563</v>
      </c>
      <c r="G512" s="27" t="s">
        <v>587</v>
      </c>
      <c r="H512" s="27" t="s">
        <v>564</v>
      </c>
      <c r="I512" s="55" t="s">
        <v>286</v>
      </c>
      <c r="J512" s="16"/>
      <c r="K512" s="109" t="s">
        <v>286</v>
      </c>
      <c r="L512" s="60" t="s">
        <v>599</v>
      </c>
      <c r="N512" s="87"/>
    </row>
    <row r="513" spans="1:14" ht="60" customHeight="1" x14ac:dyDescent="0.25">
      <c r="A513" s="61">
        <v>45382</v>
      </c>
      <c r="B513" s="62" t="s">
        <v>417</v>
      </c>
      <c r="C513" s="63" t="s">
        <v>180</v>
      </c>
      <c r="D513" s="63" t="s">
        <v>201</v>
      </c>
      <c r="E513" s="63" t="s">
        <v>42</v>
      </c>
      <c r="F513" s="27" t="s">
        <v>563</v>
      </c>
      <c r="G513" s="27" t="s">
        <v>568</v>
      </c>
      <c r="H513" s="27" t="s">
        <v>564</v>
      </c>
      <c r="I513" s="55" t="s">
        <v>286</v>
      </c>
      <c r="J513" s="16"/>
      <c r="K513" s="97" t="s">
        <v>286</v>
      </c>
      <c r="L513" s="60" t="str">
        <f>VLOOKUP(B513,QualitativeNotes!B:C,2,FALSE)</f>
        <v xml:space="preserve"> Not Applicable since all cash is deposited at the central bank</v>
      </c>
      <c r="N513" s="87"/>
    </row>
    <row r="514" spans="1:14" ht="60" customHeight="1" x14ac:dyDescent="0.25">
      <c r="A514" s="61">
        <v>45382</v>
      </c>
      <c r="B514" s="62" t="s">
        <v>418</v>
      </c>
      <c r="C514" s="63" t="s">
        <v>180</v>
      </c>
      <c r="D514" s="63" t="s">
        <v>202</v>
      </c>
      <c r="E514" s="63" t="s">
        <v>44</v>
      </c>
      <c r="F514" s="27" t="s">
        <v>563</v>
      </c>
      <c r="G514" s="27" t="s">
        <v>587</v>
      </c>
      <c r="H514" s="27" t="s">
        <v>564</v>
      </c>
      <c r="I514" s="55" t="s">
        <v>286</v>
      </c>
      <c r="J514" s="16"/>
      <c r="K514" s="109" t="s">
        <v>286</v>
      </c>
      <c r="L514" s="60" t="s">
        <v>599</v>
      </c>
      <c r="N514" s="87"/>
    </row>
    <row r="515" spans="1:14" ht="60" customHeight="1" x14ac:dyDescent="0.25">
      <c r="A515" s="61">
        <v>45382</v>
      </c>
      <c r="B515" s="62" t="s">
        <v>418</v>
      </c>
      <c r="C515" s="63" t="s">
        <v>180</v>
      </c>
      <c r="D515" s="63" t="s">
        <v>202</v>
      </c>
      <c r="E515" s="63" t="s">
        <v>44</v>
      </c>
      <c r="F515" s="27" t="s">
        <v>563</v>
      </c>
      <c r="G515" s="27" t="s">
        <v>568</v>
      </c>
      <c r="H515" s="27" t="s">
        <v>564</v>
      </c>
      <c r="I515" s="55" t="s">
        <v>286</v>
      </c>
      <c r="J515" s="16"/>
      <c r="K515" s="97" t="s">
        <v>286</v>
      </c>
      <c r="L515" s="60" t="str">
        <f>VLOOKUP(B515,QualitativeNotes!B:C,2,FALSE)</f>
        <v xml:space="preserve"> Not Applicable since all cash is deposited at the central bank</v>
      </c>
      <c r="N515" s="87"/>
    </row>
    <row r="516" spans="1:14" ht="60" customHeight="1" x14ac:dyDescent="0.25">
      <c r="A516" s="61">
        <v>45382</v>
      </c>
      <c r="B516" s="62" t="s">
        <v>419</v>
      </c>
      <c r="C516" s="63" t="s">
        <v>180</v>
      </c>
      <c r="D516" s="63" t="s">
        <v>203</v>
      </c>
      <c r="E516" s="63" t="s">
        <v>63</v>
      </c>
      <c r="F516" s="27" t="s">
        <v>563</v>
      </c>
      <c r="G516" s="27" t="s">
        <v>587</v>
      </c>
      <c r="H516" s="27" t="s">
        <v>564</v>
      </c>
      <c r="I516" s="55" t="s">
        <v>286</v>
      </c>
      <c r="J516" s="16"/>
      <c r="K516" s="109" t="s">
        <v>286</v>
      </c>
      <c r="L516" s="60" t="s">
        <v>599</v>
      </c>
      <c r="N516" s="87"/>
    </row>
    <row r="517" spans="1:14" ht="60" customHeight="1" x14ac:dyDescent="0.25">
      <c r="A517" s="61">
        <v>45382</v>
      </c>
      <c r="B517" s="62" t="s">
        <v>419</v>
      </c>
      <c r="C517" s="63" t="s">
        <v>180</v>
      </c>
      <c r="D517" s="63" t="s">
        <v>203</v>
      </c>
      <c r="E517" s="63" t="s">
        <v>63</v>
      </c>
      <c r="F517" s="27" t="s">
        <v>563</v>
      </c>
      <c r="G517" s="27" t="s">
        <v>568</v>
      </c>
      <c r="H517" s="27" t="s">
        <v>564</v>
      </c>
      <c r="I517" s="55" t="s">
        <v>286</v>
      </c>
      <c r="J517" s="16"/>
      <c r="K517" s="97" t="s">
        <v>286</v>
      </c>
      <c r="L517" s="60" t="str">
        <f>VLOOKUP(B517,QualitativeNotes!B:C,2,FALSE)</f>
        <v xml:space="preserve"> Not Applicable since all cash is deposited at the central bank</v>
      </c>
      <c r="N517" s="87"/>
    </row>
    <row r="518" spans="1:14" ht="30" customHeight="1" x14ac:dyDescent="0.25">
      <c r="A518" s="61">
        <v>45382</v>
      </c>
      <c r="B518" s="62" t="s">
        <v>420</v>
      </c>
      <c r="C518" s="63" t="s">
        <v>204</v>
      </c>
      <c r="D518" s="63" t="s">
        <v>205</v>
      </c>
      <c r="E518" s="63" t="s">
        <v>8</v>
      </c>
      <c r="F518" s="27" t="s">
        <v>563</v>
      </c>
      <c r="G518" s="27" t="s">
        <v>587</v>
      </c>
      <c r="H518" s="27" t="s">
        <v>564</v>
      </c>
      <c r="I518" s="55" t="s">
        <v>286</v>
      </c>
      <c r="J518" s="16"/>
      <c r="K518" s="109" t="s">
        <v>286</v>
      </c>
      <c r="L518" s="60" t="s">
        <v>599</v>
      </c>
      <c r="N518" s="87"/>
    </row>
    <row r="519" spans="1:14" ht="30" customHeight="1" x14ac:dyDescent="0.25">
      <c r="A519" s="61">
        <v>45382</v>
      </c>
      <c r="B519" s="62" t="s">
        <v>420</v>
      </c>
      <c r="C519" s="63" t="s">
        <v>204</v>
      </c>
      <c r="D519" s="63" t="s">
        <v>205</v>
      </c>
      <c r="E519" s="63" t="s">
        <v>8</v>
      </c>
      <c r="F519" s="27" t="s">
        <v>563</v>
      </c>
      <c r="G519" s="27" t="s">
        <v>568</v>
      </c>
      <c r="H519" s="27" t="s">
        <v>564</v>
      </c>
      <c r="I519" s="55" t="s">
        <v>286</v>
      </c>
      <c r="J519" s="16"/>
      <c r="K519" s="97" t="s">
        <v>286</v>
      </c>
      <c r="L519" s="60" t="str">
        <f>VLOOKUP(B519,QualitativeNotes!B:C,2,FALSE)</f>
        <v xml:space="preserve"> Not Applicable since all cash is deposited at the central bank</v>
      </c>
      <c r="N519" s="87"/>
    </row>
    <row r="520" spans="1:14" ht="30" customHeight="1" x14ac:dyDescent="0.25">
      <c r="A520" s="61">
        <v>45382</v>
      </c>
      <c r="B520" s="62" t="s">
        <v>421</v>
      </c>
      <c r="C520" s="63" t="s">
        <v>204</v>
      </c>
      <c r="D520" s="63" t="s">
        <v>206</v>
      </c>
      <c r="E520" s="63" t="s">
        <v>8</v>
      </c>
      <c r="F520" s="27" t="s">
        <v>563</v>
      </c>
      <c r="G520" s="27" t="s">
        <v>587</v>
      </c>
      <c r="H520" s="27" t="s">
        <v>564</v>
      </c>
      <c r="I520" s="55" t="s">
        <v>286</v>
      </c>
      <c r="J520" s="16"/>
      <c r="K520" s="109" t="s">
        <v>286</v>
      </c>
      <c r="L520" s="60" t="s">
        <v>599</v>
      </c>
      <c r="N520" s="87"/>
    </row>
    <row r="521" spans="1:14" ht="30" customHeight="1" x14ac:dyDescent="0.25">
      <c r="A521" s="61">
        <v>45382</v>
      </c>
      <c r="B521" s="62" t="s">
        <v>421</v>
      </c>
      <c r="C521" s="63" t="s">
        <v>204</v>
      </c>
      <c r="D521" s="63" t="s">
        <v>206</v>
      </c>
      <c r="E521" s="63" t="s">
        <v>8</v>
      </c>
      <c r="F521" s="27" t="s">
        <v>563</v>
      </c>
      <c r="G521" s="27" t="s">
        <v>568</v>
      </c>
      <c r="H521" s="27" t="s">
        <v>564</v>
      </c>
      <c r="I521" s="55" t="s">
        <v>286</v>
      </c>
      <c r="J521" s="16"/>
      <c r="K521" s="97" t="s">
        <v>286</v>
      </c>
      <c r="L521" s="60" t="str">
        <f>VLOOKUP(B521,QualitativeNotes!B:C,2,FALSE)</f>
        <v xml:space="preserve"> Not Applicable since all cash is deposited at the central bank</v>
      </c>
      <c r="N521" s="87"/>
    </row>
    <row r="522" spans="1:14" ht="105" customHeight="1" x14ac:dyDescent="0.25">
      <c r="A522" s="61">
        <v>45382</v>
      </c>
      <c r="B522" s="62" t="s">
        <v>496</v>
      </c>
      <c r="C522" s="63" t="s">
        <v>204</v>
      </c>
      <c r="D522" s="63" t="s">
        <v>207</v>
      </c>
      <c r="E522" s="63" t="s">
        <v>8</v>
      </c>
      <c r="F522" s="27" t="s">
        <v>563</v>
      </c>
      <c r="G522" s="27" t="s">
        <v>587</v>
      </c>
      <c r="H522" s="27" t="s">
        <v>564</v>
      </c>
      <c r="I522" s="55" t="s">
        <v>286</v>
      </c>
      <c r="J522" s="16" t="s">
        <v>307</v>
      </c>
      <c r="K522" s="95" t="s">
        <v>286</v>
      </c>
      <c r="L522" s="60" t="s">
        <v>599</v>
      </c>
      <c r="N522" s="87"/>
    </row>
    <row r="523" spans="1:14" ht="105" customHeight="1" x14ac:dyDescent="0.25">
      <c r="A523" s="61">
        <v>45382</v>
      </c>
      <c r="B523" s="62" t="s">
        <v>496</v>
      </c>
      <c r="C523" s="63" t="s">
        <v>204</v>
      </c>
      <c r="D523" s="63" t="s">
        <v>207</v>
      </c>
      <c r="E523" s="63" t="s">
        <v>8</v>
      </c>
      <c r="F523" s="27" t="s">
        <v>563</v>
      </c>
      <c r="G523" s="27" t="s">
        <v>568</v>
      </c>
      <c r="H523" s="27" t="s">
        <v>564</v>
      </c>
      <c r="I523" s="55" t="s">
        <v>286</v>
      </c>
      <c r="J523" s="16" t="s">
        <v>307</v>
      </c>
      <c r="K523" s="97" t="s">
        <v>286</v>
      </c>
      <c r="L523" s="60" t="str">
        <f>VLOOKUP(B523,QualitativeNotes!B:C,2,FALSE)</f>
        <v xml:space="preserve"> Not Applicable since all cash is deposited at the central bank</v>
      </c>
      <c r="N523" s="87"/>
    </row>
    <row r="524" spans="1:14" ht="105" customHeight="1" x14ac:dyDescent="0.25">
      <c r="A524" s="61">
        <v>45382</v>
      </c>
      <c r="B524" s="62" t="s">
        <v>496</v>
      </c>
      <c r="C524" s="63" t="s">
        <v>204</v>
      </c>
      <c r="D524" s="63" t="s">
        <v>207</v>
      </c>
      <c r="E524" s="63" t="s">
        <v>8</v>
      </c>
      <c r="F524" s="27" t="s">
        <v>563</v>
      </c>
      <c r="G524" s="27" t="s">
        <v>587</v>
      </c>
      <c r="H524" s="27" t="s">
        <v>564</v>
      </c>
      <c r="I524" s="55" t="s">
        <v>286</v>
      </c>
      <c r="J524" s="16" t="s">
        <v>309</v>
      </c>
      <c r="K524" s="95" t="s">
        <v>286</v>
      </c>
      <c r="L524" s="60" t="s">
        <v>599</v>
      </c>
      <c r="N524" s="87"/>
    </row>
    <row r="525" spans="1:14" ht="105" customHeight="1" x14ac:dyDescent="0.25">
      <c r="A525" s="61">
        <v>45382</v>
      </c>
      <c r="B525" s="62" t="s">
        <v>496</v>
      </c>
      <c r="C525" s="63" t="s">
        <v>204</v>
      </c>
      <c r="D525" s="63" t="s">
        <v>207</v>
      </c>
      <c r="E525" s="63" t="s">
        <v>8</v>
      </c>
      <c r="F525" s="27" t="s">
        <v>563</v>
      </c>
      <c r="G525" s="27" t="s">
        <v>568</v>
      </c>
      <c r="H525" s="27" t="s">
        <v>564</v>
      </c>
      <c r="I525" s="55" t="s">
        <v>286</v>
      </c>
      <c r="J525" s="16" t="s">
        <v>309</v>
      </c>
      <c r="K525" s="97" t="s">
        <v>286</v>
      </c>
      <c r="L525" s="60" t="str">
        <f>VLOOKUP(B525,QualitativeNotes!B:C,2,FALSE)</f>
        <v xml:space="preserve"> Not Applicable since all cash is deposited at the central bank</v>
      </c>
      <c r="N525" s="87"/>
    </row>
    <row r="526" spans="1:14" ht="105" customHeight="1" x14ac:dyDescent="0.25">
      <c r="A526" s="61">
        <v>45382</v>
      </c>
      <c r="B526" s="62" t="s">
        <v>496</v>
      </c>
      <c r="C526" s="63" t="s">
        <v>204</v>
      </c>
      <c r="D526" s="63" t="s">
        <v>207</v>
      </c>
      <c r="E526" s="63" t="s">
        <v>8</v>
      </c>
      <c r="F526" s="27" t="s">
        <v>563</v>
      </c>
      <c r="G526" s="27" t="s">
        <v>587</v>
      </c>
      <c r="H526" s="27" t="s">
        <v>564</v>
      </c>
      <c r="I526" s="55" t="s">
        <v>286</v>
      </c>
      <c r="J526" s="16" t="s">
        <v>308</v>
      </c>
      <c r="K526" s="95" t="s">
        <v>286</v>
      </c>
      <c r="L526" s="60" t="s">
        <v>599</v>
      </c>
      <c r="N526" s="87"/>
    </row>
    <row r="527" spans="1:14" ht="105" customHeight="1" x14ac:dyDescent="0.25">
      <c r="A527" s="61">
        <v>45382</v>
      </c>
      <c r="B527" s="62" t="s">
        <v>496</v>
      </c>
      <c r="C527" s="63" t="s">
        <v>204</v>
      </c>
      <c r="D527" s="63" t="s">
        <v>207</v>
      </c>
      <c r="E527" s="63" t="s">
        <v>8</v>
      </c>
      <c r="F527" s="27" t="s">
        <v>563</v>
      </c>
      <c r="G527" s="27" t="s">
        <v>568</v>
      </c>
      <c r="H527" s="27" t="s">
        <v>564</v>
      </c>
      <c r="I527" s="55" t="s">
        <v>286</v>
      </c>
      <c r="J527" s="16" t="s">
        <v>308</v>
      </c>
      <c r="K527" s="97" t="s">
        <v>286</v>
      </c>
      <c r="L527" s="60" t="str">
        <f>VLOOKUP(B527,QualitativeNotes!B:C,2,FALSE)</f>
        <v xml:space="preserve"> Not Applicable since all cash is deposited at the central bank</v>
      </c>
      <c r="N527" s="87"/>
    </row>
    <row r="528" spans="1:14" ht="105" customHeight="1" x14ac:dyDescent="0.25">
      <c r="A528" s="61">
        <v>45382</v>
      </c>
      <c r="B528" s="62" t="s">
        <v>496</v>
      </c>
      <c r="C528" s="63" t="s">
        <v>204</v>
      </c>
      <c r="D528" s="63" t="s">
        <v>207</v>
      </c>
      <c r="E528" s="63" t="s">
        <v>8</v>
      </c>
      <c r="F528" s="27" t="s">
        <v>563</v>
      </c>
      <c r="G528" s="27" t="s">
        <v>587</v>
      </c>
      <c r="H528" s="27" t="s">
        <v>564</v>
      </c>
      <c r="I528" s="55" t="s">
        <v>286</v>
      </c>
      <c r="J528" s="16" t="s">
        <v>310</v>
      </c>
      <c r="K528" s="95" t="s">
        <v>286</v>
      </c>
      <c r="L528" s="60" t="s">
        <v>599</v>
      </c>
      <c r="N528" s="87"/>
    </row>
    <row r="529" spans="1:14" ht="105" customHeight="1" x14ac:dyDescent="0.25">
      <c r="A529" s="61">
        <v>45382</v>
      </c>
      <c r="B529" s="62" t="s">
        <v>496</v>
      </c>
      <c r="C529" s="63" t="s">
        <v>204</v>
      </c>
      <c r="D529" s="63" t="s">
        <v>207</v>
      </c>
      <c r="E529" s="63" t="s">
        <v>8</v>
      </c>
      <c r="F529" s="27" t="s">
        <v>563</v>
      </c>
      <c r="G529" s="27" t="s">
        <v>568</v>
      </c>
      <c r="H529" s="27" t="s">
        <v>564</v>
      </c>
      <c r="I529" s="55" t="s">
        <v>286</v>
      </c>
      <c r="J529" s="16" t="s">
        <v>310</v>
      </c>
      <c r="K529" s="97" t="s">
        <v>286</v>
      </c>
      <c r="L529" s="60" t="str">
        <f>VLOOKUP(B529,QualitativeNotes!B:C,2,FALSE)</f>
        <v xml:space="preserve"> Not Applicable since all cash is deposited at the central bank</v>
      </c>
      <c r="N529" s="87"/>
    </row>
    <row r="530" spans="1:14" ht="105" customHeight="1" x14ac:dyDescent="0.25">
      <c r="A530" s="61">
        <v>45382</v>
      </c>
      <c r="B530" s="62" t="s">
        <v>496</v>
      </c>
      <c r="C530" s="63" t="s">
        <v>204</v>
      </c>
      <c r="D530" s="63" t="s">
        <v>207</v>
      </c>
      <c r="E530" s="63" t="s">
        <v>8</v>
      </c>
      <c r="F530" s="27" t="s">
        <v>563</v>
      </c>
      <c r="G530" s="27" t="s">
        <v>587</v>
      </c>
      <c r="H530" s="27" t="s">
        <v>564</v>
      </c>
      <c r="I530" s="55" t="s">
        <v>286</v>
      </c>
      <c r="J530" s="16" t="s">
        <v>311</v>
      </c>
      <c r="K530" s="95" t="s">
        <v>286</v>
      </c>
      <c r="L530" s="60" t="s">
        <v>599</v>
      </c>
      <c r="N530" s="87"/>
    </row>
    <row r="531" spans="1:14" ht="105" customHeight="1" x14ac:dyDescent="0.25">
      <c r="A531" s="61">
        <v>45382</v>
      </c>
      <c r="B531" s="62" t="s">
        <v>496</v>
      </c>
      <c r="C531" s="63" t="s">
        <v>204</v>
      </c>
      <c r="D531" s="63" t="s">
        <v>207</v>
      </c>
      <c r="E531" s="63" t="s">
        <v>8</v>
      </c>
      <c r="F531" s="27" t="s">
        <v>563</v>
      </c>
      <c r="G531" s="27" t="s">
        <v>568</v>
      </c>
      <c r="H531" s="27" t="s">
        <v>564</v>
      </c>
      <c r="I531" s="55" t="s">
        <v>286</v>
      </c>
      <c r="J531" s="16" t="s">
        <v>311</v>
      </c>
      <c r="K531" s="97" t="s">
        <v>286</v>
      </c>
      <c r="L531" s="60" t="str">
        <f>VLOOKUP(B531,QualitativeNotes!B:C,2,FALSE)</f>
        <v xml:space="preserve"> Not Applicable since all cash is deposited at the central bank</v>
      </c>
      <c r="N531" s="87"/>
    </row>
    <row r="532" spans="1:14" ht="105" customHeight="1" x14ac:dyDescent="0.25">
      <c r="A532" s="61">
        <v>45382</v>
      </c>
      <c r="B532" s="62" t="s">
        <v>496</v>
      </c>
      <c r="C532" s="63" t="s">
        <v>204</v>
      </c>
      <c r="D532" s="63" t="s">
        <v>207</v>
      </c>
      <c r="E532" s="63" t="s">
        <v>8</v>
      </c>
      <c r="F532" s="27" t="s">
        <v>563</v>
      </c>
      <c r="G532" s="27" t="s">
        <v>587</v>
      </c>
      <c r="H532" s="27" t="s">
        <v>564</v>
      </c>
      <c r="I532" s="55" t="s">
        <v>286</v>
      </c>
      <c r="J532" s="16" t="s">
        <v>306</v>
      </c>
      <c r="K532" s="95" t="s">
        <v>286</v>
      </c>
      <c r="L532" s="60" t="s">
        <v>599</v>
      </c>
      <c r="N532" s="87"/>
    </row>
    <row r="533" spans="1:14" ht="105" customHeight="1" x14ac:dyDescent="0.25">
      <c r="A533" s="61">
        <v>45382</v>
      </c>
      <c r="B533" s="62" t="s">
        <v>496</v>
      </c>
      <c r="C533" s="63" t="s">
        <v>204</v>
      </c>
      <c r="D533" s="63" t="s">
        <v>207</v>
      </c>
      <c r="E533" s="63" t="s">
        <v>8</v>
      </c>
      <c r="F533" s="27" t="s">
        <v>563</v>
      </c>
      <c r="G533" s="27" t="s">
        <v>568</v>
      </c>
      <c r="H533" s="27" t="s">
        <v>564</v>
      </c>
      <c r="I533" s="55" t="s">
        <v>286</v>
      </c>
      <c r="J533" s="16" t="s">
        <v>306</v>
      </c>
      <c r="K533" s="97" t="s">
        <v>286</v>
      </c>
      <c r="L533" s="60" t="str">
        <f>VLOOKUP(B533,QualitativeNotes!B:C,2,FALSE)</f>
        <v xml:space="preserve"> Not Applicable since all cash is deposited at the central bank</v>
      </c>
      <c r="N533" s="87"/>
    </row>
    <row r="534" spans="1:14" ht="90" customHeight="1" x14ac:dyDescent="0.25">
      <c r="A534" s="61">
        <v>45382</v>
      </c>
      <c r="B534" s="62" t="s">
        <v>497</v>
      </c>
      <c r="C534" s="63" t="s">
        <v>204</v>
      </c>
      <c r="D534" s="63" t="s">
        <v>209</v>
      </c>
      <c r="E534" s="63" t="s">
        <v>8</v>
      </c>
      <c r="F534" s="27" t="s">
        <v>563</v>
      </c>
      <c r="G534" s="27" t="s">
        <v>587</v>
      </c>
      <c r="H534" s="27" t="s">
        <v>564</v>
      </c>
      <c r="I534" s="55" t="s">
        <v>286</v>
      </c>
      <c r="J534" s="16" t="s">
        <v>307</v>
      </c>
      <c r="K534" s="95" t="s">
        <v>286</v>
      </c>
      <c r="L534" s="60" t="s">
        <v>599</v>
      </c>
      <c r="N534" s="87"/>
    </row>
    <row r="535" spans="1:14" ht="90" customHeight="1" x14ac:dyDescent="0.25">
      <c r="A535" s="61">
        <v>45382</v>
      </c>
      <c r="B535" s="62" t="s">
        <v>497</v>
      </c>
      <c r="C535" s="63" t="s">
        <v>204</v>
      </c>
      <c r="D535" s="63" t="s">
        <v>209</v>
      </c>
      <c r="E535" s="63" t="s">
        <v>8</v>
      </c>
      <c r="F535" s="27" t="s">
        <v>563</v>
      </c>
      <c r="G535" s="27" t="s">
        <v>568</v>
      </c>
      <c r="H535" s="27" t="s">
        <v>564</v>
      </c>
      <c r="I535" s="55" t="s">
        <v>286</v>
      </c>
      <c r="J535" s="16" t="s">
        <v>307</v>
      </c>
      <c r="K535" s="97" t="s">
        <v>286</v>
      </c>
      <c r="L535" s="60" t="str">
        <f>VLOOKUP(B535,QualitativeNotes!B:C,2,FALSE)</f>
        <v xml:space="preserve"> Not Applicable since all cash is deposited at the central bank</v>
      </c>
      <c r="N535" s="87"/>
    </row>
    <row r="536" spans="1:14" ht="90" customHeight="1" x14ac:dyDescent="0.25">
      <c r="A536" s="61">
        <v>45382</v>
      </c>
      <c r="B536" s="62" t="s">
        <v>497</v>
      </c>
      <c r="C536" s="63" t="s">
        <v>204</v>
      </c>
      <c r="D536" s="63" t="s">
        <v>209</v>
      </c>
      <c r="E536" s="63" t="s">
        <v>8</v>
      </c>
      <c r="F536" s="27" t="s">
        <v>563</v>
      </c>
      <c r="G536" s="27" t="s">
        <v>587</v>
      </c>
      <c r="H536" s="27" t="s">
        <v>564</v>
      </c>
      <c r="I536" s="55" t="s">
        <v>286</v>
      </c>
      <c r="J536" s="16" t="s">
        <v>309</v>
      </c>
      <c r="K536" s="95" t="s">
        <v>286</v>
      </c>
      <c r="L536" s="60" t="s">
        <v>599</v>
      </c>
      <c r="N536" s="87"/>
    </row>
    <row r="537" spans="1:14" ht="90" customHeight="1" x14ac:dyDescent="0.25">
      <c r="A537" s="61">
        <v>45382</v>
      </c>
      <c r="B537" s="62" t="s">
        <v>497</v>
      </c>
      <c r="C537" s="63" t="s">
        <v>204</v>
      </c>
      <c r="D537" s="63" t="s">
        <v>209</v>
      </c>
      <c r="E537" s="63" t="s">
        <v>8</v>
      </c>
      <c r="F537" s="27" t="s">
        <v>563</v>
      </c>
      <c r="G537" s="27" t="s">
        <v>568</v>
      </c>
      <c r="H537" s="27" t="s">
        <v>564</v>
      </c>
      <c r="I537" s="55" t="s">
        <v>286</v>
      </c>
      <c r="J537" s="16" t="s">
        <v>309</v>
      </c>
      <c r="K537" s="97" t="s">
        <v>286</v>
      </c>
      <c r="L537" s="60" t="str">
        <f>VLOOKUP(B537,QualitativeNotes!B:C,2,FALSE)</f>
        <v xml:space="preserve"> Not Applicable since all cash is deposited at the central bank</v>
      </c>
      <c r="N537" s="87"/>
    </row>
    <row r="538" spans="1:14" ht="90" customHeight="1" x14ac:dyDescent="0.25">
      <c r="A538" s="61">
        <v>45382</v>
      </c>
      <c r="B538" s="62" t="s">
        <v>497</v>
      </c>
      <c r="C538" s="63" t="s">
        <v>204</v>
      </c>
      <c r="D538" s="63" t="s">
        <v>209</v>
      </c>
      <c r="E538" s="63" t="s">
        <v>8</v>
      </c>
      <c r="F538" s="27" t="s">
        <v>563</v>
      </c>
      <c r="G538" s="27" t="s">
        <v>587</v>
      </c>
      <c r="H538" s="27" t="s">
        <v>564</v>
      </c>
      <c r="I538" s="55" t="s">
        <v>286</v>
      </c>
      <c r="J538" s="16" t="s">
        <v>308</v>
      </c>
      <c r="K538" s="95" t="s">
        <v>286</v>
      </c>
      <c r="L538" s="60" t="s">
        <v>599</v>
      </c>
      <c r="N538" s="87"/>
    </row>
    <row r="539" spans="1:14" ht="90" customHeight="1" x14ac:dyDescent="0.25">
      <c r="A539" s="61">
        <v>45382</v>
      </c>
      <c r="B539" s="62" t="s">
        <v>497</v>
      </c>
      <c r="C539" s="63" t="s">
        <v>204</v>
      </c>
      <c r="D539" s="63" t="s">
        <v>209</v>
      </c>
      <c r="E539" s="63" t="s">
        <v>8</v>
      </c>
      <c r="F539" s="27" t="s">
        <v>563</v>
      </c>
      <c r="G539" s="27" t="s">
        <v>568</v>
      </c>
      <c r="H539" s="27" t="s">
        <v>564</v>
      </c>
      <c r="I539" s="55" t="s">
        <v>286</v>
      </c>
      <c r="J539" s="16" t="s">
        <v>308</v>
      </c>
      <c r="K539" s="97" t="s">
        <v>286</v>
      </c>
      <c r="L539" s="60" t="str">
        <f>VLOOKUP(B539,QualitativeNotes!B:C,2,FALSE)</f>
        <v xml:space="preserve"> Not Applicable since all cash is deposited at the central bank</v>
      </c>
      <c r="N539" s="87"/>
    </row>
    <row r="540" spans="1:14" ht="90" customHeight="1" x14ac:dyDescent="0.25">
      <c r="A540" s="61">
        <v>45382</v>
      </c>
      <c r="B540" s="62" t="s">
        <v>497</v>
      </c>
      <c r="C540" s="63" t="s">
        <v>204</v>
      </c>
      <c r="D540" s="63" t="s">
        <v>209</v>
      </c>
      <c r="E540" s="63" t="s">
        <v>8</v>
      </c>
      <c r="F540" s="27" t="s">
        <v>563</v>
      </c>
      <c r="G540" s="27" t="s">
        <v>587</v>
      </c>
      <c r="H540" s="27" t="s">
        <v>564</v>
      </c>
      <c r="I540" s="55" t="s">
        <v>286</v>
      </c>
      <c r="J540" s="16" t="s">
        <v>310</v>
      </c>
      <c r="K540" s="95" t="s">
        <v>286</v>
      </c>
      <c r="L540" s="60" t="s">
        <v>599</v>
      </c>
      <c r="N540" s="87"/>
    </row>
    <row r="541" spans="1:14" ht="90" customHeight="1" x14ac:dyDescent="0.25">
      <c r="A541" s="61">
        <v>45382</v>
      </c>
      <c r="B541" s="62" t="s">
        <v>497</v>
      </c>
      <c r="C541" s="63" t="s">
        <v>204</v>
      </c>
      <c r="D541" s="63" t="s">
        <v>209</v>
      </c>
      <c r="E541" s="63" t="s">
        <v>8</v>
      </c>
      <c r="F541" s="27" t="s">
        <v>563</v>
      </c>
      <c r="G541" s="27" t="s">
        <v>568</v>
      </c>
      <c r="H541" s="27" t="s">
        <v>564</v>
      </c>
      <c r="I541" s="55" t="s">
        <v>286</v>
      </c>
      <c r="J541" s="16" t="s">
        <v>310</v>
      </c>
      <c r="K541" s="97" t="s">
        <v>286</v>
      </c>
      <c r="L541" s="60" t="str">
        <f>VLOOKUP(B541,QualitativeNotes!B:C,2,FALSE)</f>
        <v xml:space="preserve"> Not Applicable since all cash is deposited at the central bank</v>
      </c>
      <c r="N541" s="87"/>
    </row>
    <row r="542" spans="1:14" ht="90" customHeight="1" x14ac:dyDescent="0.25">
      <c r="A542" s="61">
        <v>45382</v>
      </c>
      <c r="B542" s="62" t="s">
        <v>497</v>
      </c>
      <c r="C542" s="63" t="s">
        <v>204</v>
      </c>
      <c r="D542" s="63" t="s">
        <v>209</v>
      </c>
      <c r="E542" s="63" t="s">
        <v>8</v>
      </c>
      <c r="F542" s="27" t="s">
        <v>563</v>
      </c>
      <c r="G542" s="27" t="s">
        <v>587</v>
      </c>
      <c r="H542" s="27" t="s">
        <v>564</v>
      </c>
      <c r="I542" s="55" t="s">
        <v>286</v>
      </c>
      <c r="J542" s="16" t="s">
        <v>311</v>
      </c>
      <c r="K542" s="95" t="s">
        <v>286</v>
      </c>
      <c r="L542" s="60" t="s">
        <v>599</v>
      </c>
      <c r="N542" s="87"/>
    </row>
    <row r="543" spans="1:14" ht="90" customHeight="1" x14ac:dyDescent="0.25">
      <c r="A543" s="61">
        <v>45382</v>
      </c>
      <c r="B543" s="62" t="s">
        <v>497</v>
      </c>
      <c r="C543" s="63" t="s">
        <v>204</v>
      </c>
      <c r="D543" s="63" t="s">
        <v>209</v>
      </c>
      <c r="E543" s="63" t="s">
        <v>8</v>
      </c>
      <c r="F543" s="27" t="s">
        <v>563</v>
      </c>
      <c r="G543" s="27" t="s">
        <v>568</v>
      </c>
      <c r="H543" s="27" t="s">
        <v>564</v>
      </c>
      <c r="I543" s="55" t="s">
        <v>286</v>
      </c>
      <c r="J543" s="16" t="s">
        <v>311</v>
      </c>
      <c r="K543" s="97" t="s">
        <v>286</v>
      </c>
      <c r="L543" s="60" t="str">
        <f>VLOOKUP(B543,QualitativeNotes!B:C,2,FALSE)</f>
        <v xml:space="preserve"> Not Applicable since all cash is deposited at the central bank</v>
      </c>
      <c r="N543" s="87"/>
    </row>
    <row r="544" spans="1:14" ht="90" customHeight="1" x14ac:dyDescent="0.25">
      <c r="A544" s="61">
        <v>45382</v>
      </c>
      <c r="B544" s="62" t="s">
        <v>497</v>
      </c>
      <c r="C544" s="63" t="s">
        <v>204</v>
      </c>
      <c r="D544" s="63" t="s">
        <v>209</v>
      </c>
      <c r="E544" s="63" t="s">
        <v>8</v>
      </c>
      <c r="F544" s="27" t="s">
        <v>563</v>
      </c>
      <c r="G544" s="27" t="s">
        <v>587</v>
      </c>
      <c r="H544" s="27" t="s">
        <v>564</v>
      </c>
      <c r="I544" s="55" t="s">
        <v>286</v>
      </c>
      <c r="J544" s="16" t="s">
        <v>306</v>
      </c>
      <c r="K544" s="95" t="s">
        <v>286</v>
      </c>
      <c r="L544" s="60" t="s">
        <v>599</v>
      </c>
      <c r="N544" s="87"/>
    </row>
    <row r="545" spans="1:14" ht="90" customHeight="1" x14ac:dyDescent="0.25">
      <c r="A545" s="61">
        <v>45382</v>
      </c>
      <c r="B545" s="62" t="s">
        <v>497</v>
      </c>
      <c r="C545" s="63" t="s">
        <v>204</v>
      </c>
      <c r="D545" s="63" t="s">
        <v>209</v>
      </c>
      <c r="E545" s="63" t="s">
        <v>8</v>
      </c>
      <c r="F545" s="27" t="s">
        <v>563</v>
      </c>
      <c r="G545" s="27" t="s">
        <v>568</v>
      </c>
      <c r="H545" s="27" t="s">
        <v>564</v>
      </c>
      <c r="I545" s="55" t="s">
        <v>286</v>
      </c>
      <c r="J545" s="16" t="s">
        <v>306</v>
      </c>
      <c r="K545" s="97" t="s">
        <v>286</v>
      </c>
      <c r="L545" s="60" t="str">
        <f>VLOOKUP(B545,QualitativeNotes!B:C,2,FALSE)</f>
        <v xml:space="preserve"> Not Applicable since all cash is deposited at the central bank</v>
      </c>
      <c r="N545" s="87"/>
    </row>
    <row r="546" spans="1:14" ht="90" customHeight="1" x14ac:dyDescent="0.25">
      <c r="A546" s="61">
        <v>45382</v>
      </c>
      <c r="B546" s="62" t="s">
        <v>422</v>
      </c>
      <c r="C546" s="63" t="s">
        <v>210</v>
      </c>
      <c r="D546" s="63" t="s">
        <v>210</v>
      </c>
      <c r="E546" s="63" t="s">
        <v>63</v>
      </c>
      <c r="F546" s="27" t="s">
        <v>563</v>
      </c>
      <c r="G546" s="27" t="s">
        <v>587</v>
      </c>
      <c r="H546" s="27" t="s">
        <v>564</v>
      </c>
      <c r="I546" s="55" t="s">
        <v>286</v>
      </c>
      <c r="J546" s="16"/>
      <c r="K546" s="109">
        <v>0.99990000000000001</v>
      </c>
      <c r="L546" s="60" t="str">
        <f>VLOOKUP(B546,QualitativeNotes!B:C,2,FALSE)</f>
        <v>N/A</v>
      </c>
      <c r="N546" s="87"/>
    </row>
    <row r="547" spans="1:14" ht="90" customHeight="1" x14ac:dyDescent="0.25">
      <c r="A547" s="61">
        <v>45382</v>
      </c>
      <c r="B547" s="62" t="s">
        <v>422</v>
      </c>
      <c r="C547" s="63" t="s">
        <v>210</v>
      </c>
      <c r="D547" s="63" t="s">
        <v>210</v>
      </c>
      <c r="E547" s="63" t="s">
        <v>63</v>
      </c>
      <c r="F547" s="27" t="s">
        <v>563</v>
      </c>
      <c r="G547" s="27" t="s">
        <v>568</v>
      </c>
      <c r="H547" s="27" t="s">
        <v>564</v>
      </c>
      <c r="I547" s="55" t="s">
        <v>286</v>
      </c>
      <c r="J547" s="16"/>
      <c r="K547" s="107">
        <v>0.99990000000000001</v>
      </c>
      <c r="L547" s="60" t="str">
        <f>VLOOKUP(B547,QualitativeNotes!B:C,2,FALSE)</f>
        <v>N/A</v>
      </c>
      <c r="N547" s="87"/>
    </row>
    <row r="548" spans="1:14" ht="45" customHeight="1" x14ac:dyDescent="0.25">
      <c r="A548" s="61">
        <v>45382</v>
      </c>
      <c r="B548" s="62" t="s">
        <v>423</v>
      </c>
      <c r="C548" s="63" t="s">
        <v>211</v>
      </c>
      <c r="D548" s="63" t="s">
        <v>211</v>
      </c>
      <c r="E548" s="63" t="s">
        <v>63</v>
      </c>
      <c r="F548" s="27" t="s">
        <v>563</v>
      </c>
      <c r="G548" s="27" t="s">
        <v>587</v>
      </c>
      <c r="H548" s="27" t="s">
        <v>564</v>
      </c>
      <c r="I548" s="55" t="s">
        <v>286</v>
      </c>
      <c r="J548" s="16"/>
      <c r="K548" s="109">
        <v>1</v>
      </c>
      <c r="L548" s="60" t="str">
        <f>VLOOKUP(B548,QualitativeNotes!B:C,2,FALSE)</f>
        <v>N/A</v>
      </c>
      <c r="N548" s="87"/>
    </row>
    <row r="549" spans="1:14" ht="45" customHeight="1" x14ac:dyDescent="0.25">
      <c r="A549" s="61">
        <v>45382</v>
      </c>
      <c r="B549" s="62" t="s">
        <v>423</v>
      </c>
      <c r="C549" s="63" t="s">
        <v>211</v>
      </c>
      <c r="D549" s="63" t="s">
        <v>211</v>
      </c>
      <c r="E549" s="63" t="s">
        <v>63</v>
      </c>
      <c r="F549" s="27" t="s">
        <v>563</v>
      </c>
      <c r="G549" s="27" t="s">
        <v>568</v>
      </c>
      <c r="H549" s="27" t="s">
        <v>564</v>
      </c>
      <c r="I549" s="55" t="s">
        <v>286</v>
      </c>
      <c r="J549" s="16"/>
      <c r="K549" s="107">
        <v>1</v>
      </c>
      <c r="L549" s="60" t="str">
        <f>VLOOKUP(B549,QualitativeNotes!B:C,2,FALSE)</f>
        <v>N/A</v>
      </c>
      <c r="N549" s="87"/>
    </row>
    <row r="550" spans="1:14" ht="45" customHeight="1" x14ac:dyDescent="0.25">
      <c r="A550" s="61">
        <v>45382</v>
      </c>
      <c r="B550" s="62" t="s">
        <v>498</v>
      </c>
      <c r="C550" s="63" t="s">
        <v>212</v>
      </c>
      <c r="D550" s="63" t="s">
        <v>529</v>
      </c>
      <c r="E550" s="63" t="s">
        <v>528</v>
      </c>
      <c r="F550" s="27" t="s">
        <v>563</v>
      </c>
      <c r="G550" s="27" t="s">
        <v>587</v>
      </c>
      <c r="H550" s="27" t="s">
        <v>564</v>
      </c>
      <c r="I550" s="55" t="s">
        <v>286</v>
      </c>
      <c r="J550" s="15" t="s">
        <v>556</v>
      </c>
      <c r="K550" s="114">
        <v>0</v>
      </c>
      <c r="L550" s="60" t="str">
        <f>VLOOKUP(B550,QualitativeNotes!B:C,2,FALSE)</f>
        <v>N/A</v>
      </c>
      <c r="N550" s="87"/>
    </row>
    <row r="551" spans="1:14" ht="45" customHeight="1" x14ac:dyDescent="0.25">
      <c r="A551" s="61">
        <v>45382</v>
      </c>
      <c r="B551" s="62" t="s">
        <v>498</v>
      </c>
      <c r="C551" s="63" t="s">
        <v>212</v>
      </c>
      <c r="D551" s="63" t="s">
        <v>529</v>
      </c>
      <c r="E551" s="63" t="s">
        <v>528</v>
      </c>
      <c r="F551" s="27" t="s">
        <v>563</v>
      </c>
      <c r="G551" s="27" t="s">
        <v>568</v>
      </c>
      <c r="H551" s="27" t="s">
        <v>564</v>
      </c>
      <c r="I551" s="55" t="s">
        <v>286</v>
      </c>
      <c r="J551" s="15" t="s">
        <v>556</v>
      </c>
      <c r="K551" s="97">
        <v>0</v>
      </c>
      <c r="L551" s="60" t="str">
        <f>VLOOKUP(B551,QualitativeNotes!B:C,2,FALSE)</f>
        <v>N/A</v>
      </c>
      <c r="N551" s="87"/>
    </row>
    <row r="552" spans="1:14" ht="15" customHeight="1" x14ac:dyDescent="0.25">
      <c r="A552" s="61">
        <v>45382</v>
      </c>
      <c r="B552" s="62" t="s">
        <v>424</v>
      </c>
      <c r="C552" s="63" t="s">
        <v>214</v>
      </c>
      <c r="D552" s="63" t="s">
        <v>215</v>
      </c>
      <c r="E552" s="63" t="s">
        <v>42</v>
      </c>
      <c r="F552" s="27" t="s">
        <v>563</v>
      </c>
      <c r="G552" s="27" t="s">
        <v>587</v>
      </c>
      <c r="H552" s="27" t="s">
        <v>564</v>
      </c>
      <c r="I552" s="55" t="s">
        <v>286</v>
      </c>
      <c r="J552" s="16"/>
      <c r="K552" s="99" t="s">
        <v>574</v>
      </c>
      <c r="L552" s="60" t="str">
        <f>VLOOKUP(B552,QualitativeNotes!B:C,2,FALSE)</f>
        <v>N/A</v>
      </c>
      <c r="N552" s="87"/>
    </row>
    <row r="553" spans="1:14" ht="15" customHeight="1" x14ac:dyDescent="0.25">
      <c r="A553" s="61">
        <v>45382</v>
      </c>
      <c r="B553" s="62" t="s">
        <v>424</v>
      </c>
      <c r="C553" s="63" t="s">
        <v>214</v>
      </c>
      <c r="D553" s="63" t="s">
        <v>215</v>
      </c>
      <c r="E553" s="63" t="s">
        <v>42</v>
      </c>
      <c r="F553" s="27" t="s">
        <v>563</v>
      </c>
      <c r="G553" s="27" t="s">
        <v>568</v>
      </c>
      <c r="H553" s="27" t="s">
        <v>564</v>
      </c>
      <c r="I553" s="55" t="s">
        <v>286</v>
      </c>
      <c r="J553" s="16"/>
      <c r="K553" s="97" t="s">
        <v>574</v>
      </c>
      <c r="L553" s="60" t="str">
        <f>VLOOKUP(B553,QualitativeNotes!B:C,2,FALSE)</f>
        <v>N/A</v>
      </c>
      <c r="N553" s="87"/>
    </row>
    <row r="554" spans="1:14" ht="30" customHeight="1" x14ac:dyDescent="0.25">
      <c r="A554" s="61">
        <v>45382</v>
      </c>
      <c r="B554" s="62" t="s">
        <v>425</v>
      </c>
      <c r="C554" s="63" t="s">
        <v>216</v>
      </c>
      <c r="D554" s="63" t="s">
        <v>217</v>
      </c>
      <c r="E554" s="63" t="s">
        <v>44</v>
      </c>
      <c r="F554" s="27" t="s">
        <v>563</v>
      </c>
      <c r="G554" s="27" t="s">
        <v>587</v>
      </c>
      <c r="H554" s="27" t="s">
        <v>564</v>
      </c>
      <c r="I554" s="55" t="s">
        <v>286</v>
      </c>
      <c r="J554" s="16"/>
      <c r="K554" s="100">
        <v>7</v>
      </c>
      <c r="L554" s="60" t="str">
        <f>VLOOKUP(B554,QualitativeNotes!B:C,2,FALSE)</f>
        <v>N/A</v>
      </c>
      <c r="N554" s="87"/>
    </row>
    <row r="555" spans="1:14" ht="30" customHeight="1" x14ac:dyDescent="0.25">
      <c r="A555" s="61">
        <v>45382</v>
      </c>
      <c r="B555" s="62" t="s">
        <v>425</v>
      </c>
      <c r="C555" s="63" t="s">
        <v>216</v>
      </c>
      <c r="D555" s="63" t="s">
        <v>217</v>
      </c>
      <c r="E555" s="63" t="s">
        <v>44</v>
      </c>
      <c r="F555" s="27" t="s">
        <v>563</v>
      </c>
      <c r="G555" s="27" t="s">
        <v>568</v>
      </c>
      <c r="H555" s="27" t="s">
        <v>564</v>
      </c>
      <c r="I555" s="55" t="s">
        <v>286</v>
      </c>
      <c r="J555" s="16"/>
      <c r="K555" s="98">
        <v>5</v>
      </c>
      <c r="L555" s="60" t="str">
        <f>VLOOKUP(B555,QualitativeNotes!B:C,2,FALSE)</f>
        <v>N/A</v>
      </c>
      <c r="N555" s="87"/>
    </row>
    <row r="556" spans="1:14" ht="30" customHeight="1" x14ac:dyDescent="0.25">
      <c r="A556" s="61">
        <v>45382</v>
      </c>
      <c r="B556" s="62" t="s">
        <v>426</v>
      </c>
      <c r="C556" s="63" t="s">
        <v>216</v>
      </c>
      <c r="D556" s="63" t="s">
        <v>218</v>
      </c>
      <c r="E556" s="63" t="s">
        <v>44</v>
      </c>
      <c r="F556" s="27" t="s">
        <v>563</v>
      </c>
      <c r="G556" s="27" t="s">
        <v>587</v>
      </c>
      <c r="H556" s="27" t="s">
        <v>564</v>
      </c>
      <c r="I556" s="55" t="s">
        <v>286</v>
      </c>
      <c r="J556" s="16"/>
      <c r="K556" s="100">
        <v>10</v>
      </c>
      <c r="L556" s="60" t="str">
        <f>VLOOKUP(B556,QualitativeNotes!B:C,2,FALSE)</f>
        <v>N/A</v>
      </c>
      <c r="N556" s="87"/>
    </row>
    <row r="557" spans="1:14" ht="30" customHeight="1" x14ac:dyDescent="0.25">
      <c r="A557" s="61">
        <v>45382</v>
      </c>
      <c r="B557" s="62" t="s">
        <v>426</v>
      </c>
      <c r="C557" s="63" t="s">
        <v>216</v>
      </c>
      <c r="D557" s="63" t="s">
        <v>218</v>
      </c>
      <c r="E557" s="63" t="s">
        <v>44</v>
      </c>
      <c r="F557" s="27" t="s">
        <v>563</v>
      </c>
      <c r="G557" s="27" t="s">
        <v>568</v>
      </c>
      <c r="H557" s="27" t="s">
        <v>564</v>
      </c>
      <c r="I557" s="55" t="s">
        <v>286</v>
      </c>
      <c r="J557" s="16"/>
      <c r="K557" s="98">
        <v>3</v>
      </c>
      <c r="L557" s="60" t="str">
        <f>VLOOKUP(B557,QualitativeNotes!B:C,2,FALSE)</f>
        <v>N/A</v>
      </c>
      <c r="N557" s="87"/>
    </row>
    <row r="558" spans="1:14" ht="30" customHeight="1" x14ac:dyDescent="0.25">
      <c r="A558" s="61">
        <v>45382</v>
      </c>
      <c r="B558" s="62" t="s">
        <v>427</v>
      </c>
      <c r="C558" s="63" t="s">
        <v>216</v>
      </c>
      <c r="D558" s="63" t="s">
        <v>219</v>
      </c>
      <c r="E558" s="63" t="s">
        <v>44</v>
      </c>
      <c r="F558" s="27" t="s">
        <v>563</v>
      </c>
      <c r="G558" s="27" t="s">
        <v>587</v>
      </c>
      <c r="H558" s="27" t="s">
        <v>564</v>
      </c>
      <c r="I558" s="55" t="s">
        <v>286</v>
      </c>
      <c r="J558" s="16"/>
      <c r="K558" s="100">
        <v>0</v>
      </c>
      <c r="L558" s="60" t="str">
        <f>VLOOKUP(B558,QualitativeNotes!B:C,2,FALSE)</f>
        <v>N/A</v>
      </c>
      <c r="N558" s="87"/>
    </row>
    <row r="559" spans="1:14" ht="30" customHeight="1" x14ac:dyDescent="0.25">
      <c r="A559" s="61">
        <v>45382</v>
      </c>
      <c r="B559" s="62" t="s">
        <v>427</v>
      </c>
      <c r="C559" s="63" t="s">
        <v>216</v>
      </c>
      <c r="D559" s="63" t="s">
        <v>219</v>
      </c>
      <c r="E559" s="63" t="s">
        <v>44</v>
      </c>
      <c r="F559" s="27" t="s">
        <v>563</v>
      </c>
      <c r="G559" s="27" t="s">
        <v>568</v>
      </c>
      <c r="H559" s="27" t="s">
        <v>564</v>
      </c>
      <c r="I559" s="55" t="s">
        <v>286</v>
      </c>
      <c r="J559" s="16"/>
      <c r="K559" s="100">
        <v>0</v>
      </c>
      <c r="L559" s="60" t="str">
        <f>VLOOKUP(B559,QualitativeNotes!B:C,2,FALSE)</f>
        <v>N/A</v>
      </c>
      <c r="N559" s="87"/>
    </row>
    <row r="560" spans="1:14" ht="30" customHeight="1" x14ac:dyDescent="0.25">
      <c r="A560" s="61">
        <v>45382</v>
      </c>
      <c r="B560" s="62" t="s">
        <v>428</v>
      </c>
      <c r="C560" s="63" t="s">
        <v>216</v>
      </c>
      <c r="D560" s="63" t="s">
        <v>220</v>
      </c>
      <c r="E560" s="63" t="s">
        <v>44</v>
      </c>
      <c r="F560" s="27" t="s">
        <v>563</v>
      </c>
      <c r="G560" s="27" t="s">
        <v>587</v>
      </c>
      <c r="H560" s="27" t="s">
        <v>564</v>
      </c>
      <c r="I560" s="55" t="s">
        <v>286</v>
      </c>
      <c r="J560" s="16"/>
      <c r="K560" s="100">
        <v>0</v>
      </c>
      <c r="L560" s="60" t="str">
        <f>VLOOKUP(B560,QualitativeNotes!B:C,2,FALSE)</f>
        <v>N/A</v>
      </c>
      <c r="N560" s="87"/>
    </row>
    <row r="561" spans="1:14" ht="30" customHeight="1" x14ac:dyDescent="0.25">
      <c r="A561" s="61">
        <v>45382</v>
      </c>
      <c r="B561" s="62" t="s">
        <v>428</v>
      </c>
      <c r="C561" s="63" t="s">
        <v>216</v>
      </c>
      <c r="D561" s="63" t="s">
        <v>220</v>
      </c>
      <c r="E561" s="63" t="s">
        <v>44</v>
      </c>
      <c r="F561" s="27" t="s">
        <v>563</v>
      </c>
      <c r="G561" s="27" t="s">
        <v>568</v>
      </c>
      <c r="H561" s="27" t="s">
        <v>564</v>
      </c>
      <c r="I561" s="55" t="s">
        <v>286</v>
      </c>
      <c r="J561" s="16"/>
      <c r="K561" s="100">
        <v>0</v>
      </c>
      <c r="L561" s="60" t="str">
        <f>VLOOKUP(B561,QualitativeNotes!B:C,2,FALSE)</f>
        <v>N/A</v>
      </c>
      <c r="N561" s="87"/>
    </row>
    <row r="562" spans="1:14" ht="30" customHeight="1" x14ac:dyDescent="0.25">
      <c r="A562" s="61">
        <v>45382</v>
      </c>
      <c r="B562" s="62" t="s">
        <v>429</v>
      </c>
      <c r="C562" s="63" t="s">
        <v>216</v>
      </c>
      <c r="D562" s="63" t="s">
        <v>221</v>
      </c>
      <c r="E562" s="63" t="s">
        <v>44</v>
      </c>
      <c r="F562" s="27" t="s">
        <v>563</v>
      </c>
      <c r="G562" s="27" t="s">
        <v>587</v>
      </c>
      <c r="H562" s="27" t="s">
        <v>564</v>
      </c>
      <c r="I562" s="55" t="s">
        <v>286</v>
      </c>
      <c r="J562" s="16"/>
      <c r="K562" s="100">
        <v>0</v>
      </c>
      <c r="L562" s="60" t="str">
        <f>VLOOKUP(B562,QualitativeNotes!B:C,2,FALSE)</f>
        <v>N/A</v>
      </c>
      <c r="N562" s="87"/>
    </row>
    <row r="563" spans="1:14" ht="30" customHeight="1" x14ac:dyDescent="0.25">
      <c r="A563" s="61">
        <v>45382</v>
      </c>
      <c r="B563" s="62" t="s">
        <v>429</v>
      </c>
      <c r="C563" s="63" t="s">
        <v>216</v>
      </c>
      <c r="D563" s="63" t="s">
        <v>221</v>
      </c>
      <c r="E563" s="63" t="s">
        <v>44</v>
      </c>
      <c r="F563" s="27" t="s">
        <v>563</v>
      </c>
      <c r="G563" s="27" t="s">
        <v>568</v>
      </c>
      <c r="H563" s="27" t="s">
        <v>564</v>
      </c>
      <c r="I563" s="55" t="s">
        <v>286</v>
      </c>
      <c r="J563" s="16"/>
      <c r="K563" s="100">
        <v>0</v>
      </c>
      <c r="L563" s="60" t="str">
        <f>VLOOKUP(B563,QualitativeNotes!B:C,2,FALSE)</f>
        <v>N/A</v>
      </c>
      <c r="N563" s="87"/>
    </row>
    <row r="564" spans="1:14" ht="30" customHeight="1" x14ac:dyDescent="0.25">
      <c r="A564" s="61">
        <v>45382</v>
      </c>
      <c r="B564" s="62" t="s">
        <v>430</v>
      </c>
      <c r="C564" s="63" t="s">
        <v>216</v>
      </c>
      <c r="D564" s="63" t="s">
        <v>222</v>
      </c>
      <c r="E564" s="63" t="s">
        <v>44</v>
      </c>
      <c r="F564" s="27" t="s">
        <v>563</v>
      </c>
      <c r="G564" s="27" t="s">
        <v>587</v>
      </c>
      <c r="H564" s="27" t="s">
        <v>564</v>
      </c>
      <c r="I564" s="55" t="s">
        <v>286</v>
      </c>
      <c r="J564" s="16"/>
      <c r="K564" s="100">
        <v>7</v>
      </c>
      <c r="L564" s="60" t="str">
        <f>VLOOKUP(B564,QualitativeNotes!B:C,2,FALSE)</f>
        <v>N/A</v>
      </c>
      <c r="N564" s="87"/>
    </row>
    <row r="565" spans="1:14" ht="30" customHeight="1" x14ac:dyDescent="0.25">
      <c r="A565" s="61">
        <v>45382</v>
      </c>
      <c r="B565" s="62" t="s">
        <v>430</v>
      </c>
      <c r="C565" s="63" t="s">
        <v>216</v>
      </c>
      <c r="D565" s="63" t="s">
        <v>222</v>
      </c>
      <c r="E565" s="63" t="s">
        <v>44</v>
      </c>
      <c r="F565" s="27" t="s">
        <v>563</v>
      </c>
      <c r="G565" s="27" t="s">
        <v>568</v>
      </c>
      <c r="H565" s="27" t="s">
        <v>564</v>
      </c>
      <c r="I565" s="55" t="s">
        <v>286</v>
      </c>
      <c r="J565" s="16"/>
      <c r="K565" s="98">
        <v>5</v>
      </c>
      <c r="L565" s="60" t="str">
        <f>VLOOKUP(B565,QualitativeNotes!B:C,2,FALSE)</f>
        <v>N/A</v>
      </c>
      <c r="N565" s="87"/>
    </row>
    <row r="566" spans="1:14" ht="45" customHeight="1" x14ac:dyDescent="0.25">
      <c r="A566" s="61">
        <v>45382</v>
      </c>
      <c r="B566" s="62" t="s">
        <v>431</v>
      </c>
      <c r="C566" s="63" t="s">
        <v>216</v>
      </c>
      <c r="D566" s="63" t="s">
        <v>223</v>
      </c>
      <c r="E566" s="63" t="s">
        <v>44</v>
      </c>
      <c r="F566" s="27" t="s">
        <v>563</v>
      </c>
      <c r="G566" s="27" t="s">
        <v>587</v>
      </c>
      <c r="H566" s="27" t="s">
        <v>564</v>
      </c>
      <c r="I566" s="55" t="s">
        <v>286</v>
      </c>
      <c r="J566" s="16"/>
      <c r="K566" s="100">
        <v>10</v>
      </c>
      <c r="L566" s="60" t="s">
        <v>602</v>
      </c>
      <c r="N566" s="87"/>
    </row>
    <row r="567" spans="1:14" ht="45" customHeight="1" x14ac:dyDescent="0.25">
      <c r="A567" s="61">
        <v>45382</v>
      </c>
      <c r="B567" s="62" t="s">
        <v>431</v>
      </c>
      <c r="C567" s="63" t="s">
        <v>216</v>
      </c>
      <c r="D567" s="63" t="s">
        <v>223</v>
      </c>
      <c r="E567" s="63" t="s">
        <v>44</v>
      </c>
      <c r="F567" s="27" t="s">
        <v>563</v>
      </c>
      <c r="G567" s="27" t="s">
        <v>568</v>
      </c>
      <c r="H567" s="27" t="s">
        <v>564</v>
      </c>
      <c r="I567" s="55" t="s">
        <v>286</v>
      </c>
      <c r="J567" s="16"/>
      <c r="K567" s="98">
        <v>3</v>
      </c>
      <c r="L567" s="60" t="str">
        <f>VLOOKUP(B567,QualitativeNotes!B:C,2,FALSE)</f>
        <v>Muqassa has 3 APs as Clearing Member. Authorized Person is a person who is authorized by the Authority-CMA- to carry out securities business in the Kingdom</v>
      </c>
      <c r="N567" s="87"/>
    </row>
    <row r="568" spans="1:14" ht="30" customHeight="1" x14ac:dyDescent="0.25">
      <c r="A568" s="61">
        <v>45382</v>
      </c>
      <c r="B568" s="62" t="s">
        <v>432</v>
      </c>
      <c r="C568" s="63" t="s">
        <v>216</v>
      </c>
      <c r="D568" s="63" t="s">
        <v>224</v>
      </c>
      <c r="E568" s="63" t="s">
        <v>44</v>
      </c>
      <c r="F568" s="27" t="s">
        <v>563</v>
      </c>
      <c r="G568" s="27" t="s">
        <v>587</v>
      </c>
      <c r="H568" s="27" t="s">
        <v>564</v>
      </c>
      <c r="I568" s="55" t="s">
        <v>286</v>
      </c>
      <c r="J568" s="16"/>
      <c r="K568" s="100">
        <v>17</v>
      </c>
      <c r="L568" s="60" t="str">
        <f>VLOOKUP(B568,QualitativeNotes!B:C,2,FALSE)</f>
        <v>N/A</v>
      </c>
      <c r="N568" s="87"/>
    </row>
    <row r="569" spans="1:14" ht="30" customHeight="1" x14ac:dyDescent="0.25">
      <c r="A569" s="61">
        <v>45382</v>
      </c>
      <c r="B569" s="62" t="s">
        <v>432</v>
      </c>
      <c r="C569" s="63" t="s">
        <v>216</v>
      </c>
      <c r="D569" s="63" t="s">
        <v>224</v>
      </c>
      <c r="E569" s="63" t="s">
        <v>44</v>
      </c>
      <c r="F569" s="27" t="s">
        <v>563</v>
      </c>
      <c r="G569" s="27" t="s">
        <v>568</v>
      </c>
      <c r="H569" s="27" t="s">
        <v>564</v>
      </c>
      <c r="I569" s="55" t="s">
        <v>286</v>
      </c>
      <c r="J569" s="16"/>
      <c r="K569" s="98">
        <v>8</v>
      </c>
      <c r="L569" s="60" t="str">
        <f>VLOOKUP(B569,QualitativeNotes!B:C,2,FALSE)</f>
        <v>N/A</v>
      </c>
      <c r="N569" s="87"/>
    </row>
    <row r="570" spans="1:14" ht="30" customHeight="1" x14ac:dyDescent="0.25">
      <c r="A570" s="61">
        <v>45382</v>
      </c>
      <c r="B570" s="62" t="s">
        <v>433</v>
      </c>
      <c r="C570" s="63" t="s">
        <v>216</v>
      </c>
      <c r="D570" s="63" t="s">
        <v>225</v>
      </c>
      <c r="E570" s="63" t="s">
        <v>44</v>
      </c>
      <c r="F570" s="27" t="s">
        <v>563</v>
      </c>
      <c r="G570" s="27" t="s">
        <v>587</v>
      </c>
      <c r="H570" s="27" t="s">
        <v>564</v>
      </c>
      <c r="I570" s="55" t="s">
        <v>286</v>
      </c>
      <c r="J570" s="16"/>
      <c r="K570" s="100">
        <v>0</v>
      </c>
      <c r="L570" s="60" t="str">
        <f>VLOOKUP(B570,QualitativeNotes!B:C,2,FALSE)</f>
        <v>N/A</v>
      </c>
      <c r="N570" s="87"/>
    </row>
    <row r="571" spans="1:14" ht="30" customHeight="1" x14ac:dyDescent="0.25">
      <c r="A571" s="61">
        <v>45382</v>
      </c>
      <c r="B571" s="62" t="s">
        <v>433</v>
      </c>
      <c r="C571" s="63" t="s">
        <v>216</v>
      </c>
      <c r="D571" s="63" t="s">
        <v>225</v>
      </c>
      <c r="E571" s="63" t="s">
        <v>44</v>
      </c>
      <c r="F571" s="27" t="s">
        <v>563</v>
      </c>
      <c r="G571" s="27" t="s">
        <v>568</v>
      </c>
      <c r="H571" s="27" t="s">
        <v>564</v>
      </c>
      <c r="I571" s="55" t="s">
        <v>286</v>
      </c>
      <c r="J571" s="16"/>
      <c r="K571" s="101">
        <v>0</v>
      </c>
      <c r="L571" s="60" t="str">
        <f>VLOOKUP(B571,QualitativeNotes!B:C,2,FALSE)</f>
        <v>N/A</v>
      </c>
      <c r="N571" s="87"/>
    </row>
    <row r="572" spans="1:14" ht="75" customHeight="1" x14ac:dyDescent="0.25">
      <c r="A572" s="61">
        <v>45382</v>
      </c>
      <c r="B572" s="62" t="s">
        <v>499</v>
      </c>
      <c r="C572" s="63" t="s">
        <v>226</v>
      </c>
      <c r="D572" s="63" t="s">
        <v>227</v>
      </c>
      <c r="E572" s="63" t="s">
        <v>63</v>
      </c>
      <c r="F572" s="27" t="s">
        <v>563</v>
      </c>
      <c r="G572" s="27" t="s">
        <v>587</v>
      </c>
      <c r="H572" s="27" t="s">
        <v>564</v>
      </c>
      <c r="I572" s="55" t="s">
        <v>286</v>
      </c>
      <c r="J572" s="16" t="s">
        <v>313</v>
      </c>
      <c r="K572" s="106">
        <v>0.70039960566423309</v>
      </c>
      <c r="L572" s="60" t="str">
        <f>VLOOKUP(B572,QualitativeNotes!B:C,2,FALSE)</f>
        <v>N/A</v>
      </c>
      <c r="N572" s="87"/>
    </row>
    <row r="573" spans="1:14" ht="75" customHeight="1" x14ac:dyDescent="0.25">
      <c r="A573" s="61">
        <v>45382</v>
      </c>
      <c r="B573" s="62" t="s">
        <v>499</v>
      </c>
      <c r="C573" s="63" t="s">
        <v>226</v>
      </c>
      <c r="D573" s="63" t="s">
        <v>227</v>
      </c>
      <c r="E573" s="63" t="s">
        <v>63</v>
      </c>
      <c r="F573" s="27" t="s">
        <v>563</v>
      </c>
      <c r="G573" s="27" t="s">
        <v>568</v>
      </c>
      <c r="H573" s="27" t="s">
        <v>564</v>
      </c>
      <c r="I573" s="55" t="s">
        <v>286</v>
      </c>
      <c r="J573" s="16" t="s">
        <v>313</v>
      </c>
      <c r="K573" s="97" t="s">
        <v>286</v>
      </c>
      <c r="L573" s="60" t="str">
        <f>VLOOKUP(B573,QualitativeNotes!B:C,2,FALSE)</f>
        <v>N/A</v>
      </c>
      <c r="N573" s="87"/>
    </row>
    <row r="574" spans="1:14" ht="75" customHeight="1" x14ac:dyDescent="0.25">
      <c r="A574" s="61">
        <v>45382</v>
      </c>
      <c r="B574" s="62" t="s">
        <v>499</v>
      </c>
      <c r="C574" s="63" t="s">
        <v>226</v>
      </c>
      <c r="D574" s="63" t="s">
        <v>227</v>
      </c>
      <c r="E574" s="63" t="s">
        <v>63</v>
      </c>
      <c r="F574" s="27" t="s">
        <v>563</v>
      </c>
      <c r="G574" s="27" t="s">
        <v>587</v>
      </c>
      <c r="H574" s="27" t="s">
        <v>564</v>
      </c>
      <c r="I574" s="55" t="s">
        <v>286</v>
      </c>
      <c r="J574" s="16" t="s">
        <v>312</v>
      </c>
      <c r="K574" s="111">
        <v>0.8535611000725396</v>
      </c>
      <c r="L574" s="60" t="str">
        <f>VLOOKUP(B574,QualitativeNotes!B:C,2,FALSE)</f>
        <v>N/A</v>
      </c>
      <c r="N574" s="87"/>
    </row>
    <row r="575" spans="1:14" ht="75" customHeight="1" x14ac:dyDescent="0.25">
      <c r="A575" s="61">
        <v>45382</v>
      </c>
      <c r="B575" s="62" t="s">
        <v>499</v>
      </c>
      <c r="C575" s="63" t="s">
        <v>226</v>
      </c>
      <c r="D575" s="63" t="s">
        <v>227</v>
      </c>
      <c r="E575" s="63" t="s">
        <v>63</v>
      </c>
      <c r="F575" s="27" t="s">
        <v>563</v>
      </c>
      <c r="G575" s="27" t="s">
        <v>568</v>
      </c>
      <c r="H575" s="27" t="s">
        <v>564</v>
      </c>
      <c r="I575" s="55" t="s">
        <v>286</v>
      </c>
      <c r="J575" s="16" t="s">
        <v>312</v>
      </c>
      <c r="K575" s="97" t="s">
        <v>286</v>
      </c>
      <c r="L575" s="60" t="str">
        <f>VLOOKUP(B575,QualitativeNotes!B:C,2,FALSE)</f>
        <v>N/A</v>
      </c>
      <c r="N575" s="87"/>
    </row>
    <row r="576" spans="1:14" ht="75" customHeight="1" x14ac:dyDescent="0.25">
      <c r="A576" s="61">
        <v>45382</v>
      </c>
      <c r="B576" s="62" t="s">
        <v>500</v>
      </c>
      <c r="C576" s="63" t="s">
        <v>226</v>
      </c>
      <c r="D576" s="63" t="s">
        <v>229</v>
      </c>
      <c r="E576" s="63" t="s">
        <v>63</v>
      </c>
      <c r="F576" s="27" t="s">
        <v>563</v>
      </c>
      <c r="G576" s="27" t="s">
        <v>587</v>
      </c>
      <c r="H576" s="27" t="s">
        <v>564</v>
      </c>
      <c r="I576" s="55" t="s">
        <v>286</v>
      </c>
      <c r="J576" s="16" t="s">
        <v>313</v>
      </c>
      <c r="K576" s="109" t="s">
        <v>286</v>
      </c>
      <c r="L576" s="60" t="str">
        <f>VLOOKUP(B576,QualitativeNotes!B:C,2,FALSE)</f>
        <v>N/A</v>
      </c>
      <c r="N576" s="87"/>
    </row>
    <row r="577" spans="1:14" ht="75" customHeight="1" x14ac:dyDescent="0.25">
      <c r="A577" s="61">
        <v>45382</v>
      </c>
      <c r="B577" s="62" t="s">
        <v>500</v>
      </c>
      <c r="C577" s="63" t="s">
        <v>226</v>
      </c>
      <c r="D577" s="63" t="s">
        <v>229</v>
      </c>
      <c r="E577" s="63" t="s">
        <v>63</v>
      </c>
      <c r="F577" s="27" t="s">
        <v>563</v>
      </c>
      <c r="G577" s="27" t="s">
        <v>568</v>
      </c>
      <c r="H577" s="27" t="s">
        <v>564</v>
      </c>
      <c r="I577" s="55" t="s">
        <v>286</v>
      </c>
      <c r="J577" s="16" t="s">
        <v>313</v>
      </c>
      <c r="K577" s="97" t="s">
        <v>286</v>
      </c>
      <c r="L577" s="60" t="str">
        <f>VLOOKUP(B577,QualitativeNotes!B:C,2,FALSE)</f>
        <v>N/A</v>
      </c>
      <c r="N577" s="87"/>
    </row>
    <row r="578" spans="1:14" ht="75" customHeight="1" x14ac:dyDescent="0.25">
      <c r="A578" s="61">
        <v>45382</v>
      </c>
      <c r="B578" s="62" t="s">
        <v>500</v>
      </c>
      <c r="C578" s="63" t="s">
        <v>226</v>
      </c>
      <c r="D578" s="63" t="s">
        <v>229</v>
      </c>
      <c r="E578" s="63" t="s">
        <v>63</v>
      </c>
      <c r="F578" s="27" t="s">
        <v>563</v>
      </c>
      <c r="G578" s="27" t="s">
        <v>587</v>
      </c>
      <c r="H578" s="27" t="s">
        <v>564</v>
      </c>
      <c r="I578" s="55" t="s">
        <v>286</v>
      </c>
      <c r="J578" s="16" t="s">
        <v>312</v>
      </c>
      <c r="K578" s="109" t="s">
        <v>286</v>
      </c>
      <c r="L578" s="60" t="str">
        <f>VLOOKUP(B578,QualitativeNotes!B:C,2,FALSE)</f>
        <v>N/A</v>
      </c>
      <c r="N578" s="87"/>
    </row>
    <row r="579" spans="1:14" ht="75" customHeight="1" x14ac:dyDescent="0.25">
      <c r="A579" s="61">
        <v>45382</v>
      </c>
      <c r="B579" s="62" t="s">
        <v>500</v>
      </c>
      <c r="C579" s="63" t="s">
        <v>226</v>
      </c>
      <c r="D579" s="63" t="s">
        <v>229</v>
      </c>
      <c r="E579" s="63" t="s">
        <v>63</v>
      </c>
      <c r="F579" s="27" t="s">
        <v>563</v>
      </c>
      <c r="G579" s="27" t="s">
        <v>568</v>
      </c>
      <c r="H579" s="27" t="s">
        <v>564</v>
      </c>
      <c r="I579" s="55" t="s">
        <v>286</v>
      </c>
      <c r="J579" s="16" t="s">
        <v>312</v>
      </c>
      <c r="K579" s="97" t="s">
        <v>286</v>
      </c>
      <c r="L579" s="60" t="str">
        <f>VLOOKUP(B579,QualitativeNotes!B:C,2,FALSE)</f>
        <v>N/A</v>
      </c>
      <c r="N579" s="87"/>
    </row>
    <row r="580" spans="1:14" ht="75" customHeight="1" x14ac:dyDescent="0.25">
      <c r="A580" s="61">
        <v>45382</v>
      </c>
      <c r="B580" s="62" t="s">
        <v>501</v>
      </c>
      <c r="C580" s="63" t="s">
        <v>226</v>
      </c>
      <c r="D580" s="63" t="s">
        <v>230</v>
      </c>
      <c r="E580" s="63" t="s">
        <v>63</v>
      </c>
      <c r="F580" s="27" t="s">
        <v>563</v>
      </c>
      <c r="G580" s="27" t="s">
        <v>587</v>
      </c>
      <c r="H580" s="27" t="s">
        <v>564</v>
      </c>
      <c r="I580" s="55" t="s">
        <v>286</v>
      </c>
      <c r="J580" s="16" t="s">
        <v>313</v>
      </c>
      <c r="K580" s="109" t="s">
        <v>286</v>
      </c>
      <c r="L580" s="60" t="str">
        <f>VLOOKUP(B580,QualitativeNotes!B:C,2,FALSE)</f>
        <v>N/A</v>
      </c>
      <c r="N580" s="87"/>
    </row>
    <row r="581" spans="1:14" ht="75" customHeight="1" x14ac:dyDescent="0.25">
      <c r="A581" s="61">
        <v>45382</v>
      </c>
      <c r="B581" s="62" t="s">
        <v>501</v>
      </c>
      <c r="C581" s="63" t="s">
        <v>226</v>
      </c>
      <c r="D581" s="63" t="s">
        <v>230</v>
      </c>
      <c r="E581" s="63" t="s">
        <v>63</v>
      </c>
      <c r="F581" s="27" t="s">
        <v>563</v>
      </c>
      <c r="G581" s="27" t="s">
        <v>568</v>
      </c>
      <c r="H581" s="27" t="s">
        <v>564</v>
      </c>
      <c r="I581" s="55" t="s">
        <v>286</v>
      </c>
      <c r="J581" s="16" t="s">
        <v>313</v>
      </c>
      <c r="K581" s="97" t="s">
        <v>286</v>
      </c>
      <c r="L581" s="60" t="str">
        <f>VLOOKUP(B581,QualitativeNotes!B:C,2,FALSE)</f>
        <v>N/A</v>
      </c>
      <c r="N581" s="87"/>
    </row>
    <row r="582" spans="1:14" ht="75" customHeight="1" x14ac:dyDescent="0.25">
      <c r="A582" s="61">
        <v>45382</v>
      </c>
      <c r="B582" s="62" t="s">
        <v>501</v>
      </c>
      <c r="C582" s="63" t="s">
        <v>226</v>
      </c>
      <c r="D582" s="63" t="s">
        <v>230</v>
      </c>
      <c r="E582" s="63" t="s">
        <v>63</v>
      </c>
      <c r="F582" s="27" t="s">
        <v>563</v>
      </c>
      <c r="G582" s="27" t="s">
        <v>587</v>
      </c>
      <c r="H582" s="27" t="s">
        <v>564</v>
      </c>
      <c r="I582" s="55" t="s">
        <v>286</v>
      </c>
      <c r="J582" s="16" t="s">
        <v>312</v>
      </c>
      <c r="K582" s="109" t="s">
        <v>286</v>
      </c>
      <c r="L582" s="60" t="str">
        <f>VLOOKUP(B582,QualitativeNotes!B:C,2,FALSE)</f>
        <v>N/A</v>
      </c>
      <c r="N582" s="87"/>
    </row>
    <row r="583" spans="1:14" ht="75" customHeight="1" x14ac:dyDescent="0.25">
      <c r="A583" s="61">
        <v>45382</v>
      </c>
      <c r="B583" s="62" t="s">
        <v>501</v>
      </c>
      <c r="C583" s="63" t="s">
        <v>226</v>
      </c>
      <c r="D583" s="63" t="s">
        <v>230</v>
      </c>
      <c r="E583" s="63" t="s">
        <v>63</v>
      </c>
      <c r="F583" s="27" t="s">
        <v>563</v>
      </c>
      <c r="G583" s="27" t="s">
        <v>568</v>
      </c>
      <c r="H583" s="27" t="s">
        <v>564</v>
      </c>
      <c r="I583" s="55" t="s">
        <v>286</v>
      </c>
      <c r="J583" s="16" t="s">
        <v>312</v>
      </c>
      <c r="K583" s="97" t="s">
        <v>286</v>
      </c>
      <c r="L583" s="60" t="str">
        <f>VLOOKUP(B583,QualitativeNotes!B:C,2,FALSE)</f>
        <v>N/A</v>
      </c>
      <c r="N583" s="87"/>
    </row>
    <row r="584" spans="1:14" ht="75" customHeight="1" x14ac:dyDescent="0.25">
      <c r="A584" s="61">
        <v>45382</v>
      </c>
      <c r="B584" s="62" t="s">
        <v>502</v>
      </c>
      <c r="C584" s="63" t="s">
        <v>231</v>
      </c>
      <c r="D584" s="63" t="s">
        <v>232</v>
      </c>
      <c r="E584" s="63" t="s">
        <v>63</v>
      </c>
      <c r="F584" s="27" t="s">
        <v>563</v>
      </c>
      <c r="G584" s="27" t="s">
        <v>587</v>
      </c>
      <c r="H584" s="27" t="s">
        <v>564</v>
      </c>
      <c r="I584" s="55" t="s">
        <v>286</v>
      </c>
      <c r="J584" s="16" t="s">
        <v>313</v>
      </c>
      <c r="K584" s="106">
        <v>0.71094125523876439</v>
      </c>
      <c r="L584" s="60" t="str">
        <f>VLOOKUP(B584,QualitativeNotes!B:C,2,FALSE)</f>
        <v>N/A</v>
      </c>
      <c r="N584" s="87"/>
    </row>
    <row r="585" spans="1:14" ht="75" customHeight="1" x14ac:dyDescent="0.25">
      <c r="A585" s="61">
        <v>45382</v>
      </c>
      <c r="B585" s="62" t="s">
        <v>502</v>
      </c>
      <c r="C585" s="63" t="s">
        <v>231</v>
      </c>
      <c r="D585" s="63" t="s">
        <v>232</v>
      </c>
      <c r="E585" s="63" t="s">
        <v>63</v>
      </c>
      <c r="F585" s="27" t="s">
        <v>563</v>
      </c>
      <c r="G585" s="27" t="s">
        <v>568</v>
      </c>
      <c r="H585" s="27" t="s">
        <v>564</v>
      </c>
      <c r="I585" s="55" t="s">
        <v>286</v>
      </c>
      <c r="J585" s="16" t="s">
        <v>313</v>
      </c>
      <c r="K585" s="97" t="s">
        <v>286</v>
      </c>
      <c r="L585" s="60" t="str">
        <f>VLOOKUP(B585,QualitativeNotes!B:C,2,FALSE)</f>
        <v>N/A</v>
      </c>
      <c r="N585" s="87"/>
    </row>
    <row r="586" spans="1:14" ht="75" customHeight="1" x14ac:dyDescent="0.25">
      <c r="A586" s="61">
        <v>45382</v>
      </c>
      <c r="B586" s="62" t="s">
        <v>502</v>
      </c>
      <c r="C586" s="63" t="s">
        <v>231</v>
      </c>
      <c r="D586" s="63" t="s">
        <v>232</v>
      </c>
      <c r="E586" s="63" t="s">
        <v>63</v>
      </c>
      <c r="F586" s="27" t="s">
        <v>563</v>
      </c>
      <c r="G586" s="27" t="s">
        <v>587</v>
      </c>
      <c r="H586" s="27" t="s">
        <v>564</v>
      </c>
      <c r="I586" s="55" t="s">
        <v>286</v>
      </c>
      <c r="J586" s="16" t="s">
        <v>312</v>
      </c>
      <c r="K586" s="106">
        <v>0.8046769544082909</v>
      </c>
      <c r="L586" s="60" t="str">
        <f>VLOOKUP(B586,QualitativeNotes!B:C,2,FALSE)</f>
        <v>N/A</v>
      </c>
      <c r="N586" s="87"/>
    </row>
    <row r="587" spans="1:14" ht="75" customHeight="1" x14ac:dyDescent="0.25">
      <c r="A587" s="61">
        <v>45382</v>
      </c>
      <c r="B587" s="62" t="s">
        <v>502</v>
      </c>
      <c r="C587" s="63" t="s">
        <v>231</v>
      </c>
      <c r="D587" s="63" t="s">
        <v>232</v>
      </c>
      <c r="E587" s="63" t="s">
        <v>63</v>
      </c>
      <c r="F587" s="27" t="s">
        <v>563</v>
      </c>
      <c r="G587" s="27" t="s">
        <v>568</v>
      </c>
      <c r="H587" s="27" t="s">
        <v>564</v>
      </c>
      <c r="I587" s="55" t="s">
        <v>286</v>
      </c>
      <c r="J587" s="16" t="s">
        <v>312</v>
      </c>
      <c r="K587" s="97" t="s">
        <v>286</v>
      </c>
      <c r="L587" s="60" t="str">
        <f>VLOOKUP(B587,QualitativeNotes!B:C,2,FALSE)</f>
        <v>N/A</v>
      </c>
      <c r="N587" s="87"/>
    </row>
    <row r="588" spans="1:14" ht="90" customHeight="1" x14ac:dyDescent="0.25">
      <c r="A588" s="61">
        <v>45382</v>
      </c>
      <c r="B588" s="62" t="s">
        <v>503</v>
      </c>
      <c r="C588" s="63" t="s">
        <v>231</v>
      </c>
      <c r="D588" s="63" t="s">
        <v>233</v>
      </c>
      <c r="E588" s="63" t="s">
        <v>63</v>
      </c>
      <c r="F588" s="27" t="s">
        <v>563</v>
      </c>
      <c r="G588" s="27" t="s">
        <v>587</v>
      </c>
      <c r="H588" s="27" t="s">
        <v>564</v>
      </c>
      <c r="I588" s="55" t="s">
        <v>286</v>
      </c>
      <c r="J588" s="16" t="s">
        <v>313</v>
      </c>
      <c r="K588" s="109" t="s">
        <v>286</v>
      </c>
      <c r="L588" s="60" t="str">
        <f>VLOOKUP(B588,QualitativeNotes!B:C,2,FALSE)</f>
        <v>N/A</v>
      </c>
      <c r="N588" s="87"/>
    </row>
    <row r="589" spans="1:14" ht="90" customHeight="1" x14ac:dyDescent="0.25">
      <c r="A589" s="61">
        <v>45382</v>
      </c>
      <c r="B589" s="62" t="s">
        <v>503</v>
      </c>
      <c r="C589" s="63" t="s">
        <v>231</v>
      </c>
      <c r="D589" s="63" t="s">
        <v>233</v>
      </c>
      <c r="E589" s="63" t="s">
        <v>63</v>
      </c>
      <c r="F589" s="27" t="s">
        <v>563</v>
      </c>
      <c r="G589" s="27" t="s">
        <v>568</v>
      </c>
      <c r="H589" s="27" t="s">
        <v>564</v>
      </c>
      <c r="I589" s="55" t="s">
        <v>286</v>
      </c>
      <c r="J589" s="16" t="s">
        <v>313</v>
      </c>
      <c r="K589" s="97" t="s">
        <v>286</v>
      </c>
      <c r="L589" s="60" t="str">
        <f>VLOOKUP(B589,QualitativeNotes!B:C,2,FALSE)</f>
        <v>N/A</v>
      </c>
      <c r="N589" s="87"/>
    </row>
    <row r="590" spans="1:14" ht="90" customHeight="1" x14ac:dyDescent="0.25">
      <c r="A590" s="61">
        <v>45382</v>
      </c>
      <c r="B590" s="62" t="s">
        <v>503</v>
      </c>
      <c r="C590" s="63" t="s">
        <v>231</v>
      </c>
      <c r="D590" s="63" t="s">
        <v>233</v>
      </c>
      <c r="E590" s="63" t="s">
        <v>63</v>
      </c>
      <c r="F590" s="27" t="s">
        <v>563</v>
      </c>
      <c r="G590" s="27" t="s">
        <v>587</v>
      </c>
      <c r="H590" s="27" t="s">
        <v>564</v>
      </c>
      <c r="I590" s="55" t="s">
        <v>286</v>
      </c>
      <c r="J590" s="16" t="s">
        <v>312</v>
      </c>
      <c r="K590" s="109" t="s">
        <v>286</v>
      </c>
      <c r="L590" s="60" t="str">
        <f>VLOOKUP(B590,QualitativeNotes!B:C,2,FALSE)</f>
        <v>N/A</v>
      </c>
      <c r="N590" s="87"/>
    </row>
    <row r="591" spans="1:14" ht="90" customHeight="1" x14ac:dyDescent="0.25">
      <c r="A591" s="61">
        <v>45382</v>
      </c>
      <c r="B591" s="62" t="s">
        <v>503</v>
      </c>
      <c r="C591" s="63" t="s">
        <v>231</v>
      </c>
      <c r="D591" s="63" t="s">
        <v>233</v>
      </c>
      <c r="E591" s="63" t="s">
        <v>63</v>
      </c>
      <c r="F591" s="27" t="s">
        <v>563</v>
      </c>
      <c r="G591" s="27" t="s">
        <v>568</v>
      </c>
      <c r="H591" s="27" t="s">
        <v>564</v>
      </c>
      <c r="I591" s="55" t="s">
        <v>286</v>
      </c>
      <c r="J591" s="16" t="s">
        <v>312</v>
      </c>
      <c r="K591" s="97" t="s">
        <v>286</v>
      </c>
      <c r="L591" s="60" t="str">
        <f>VLOOKUP(B591,QualitativeNotes!B:C,2,FALSE)</f>
        <v>N/A</v>
      </c>
      <c r="N591" s="87"/>
    </row>
    <row r="592" spans="1:14" ht="75" customHeight="1" x14ac:dyDescent="0.25">
      <c r="A592" s="61">
        <v>45382</v>
      </c>
      <c r="B592" s="62" t="s">
        <v>504</v>
      </c>
      <c r="C592" s="63" t="s">
        <v>231</v>
      </c>
      <c r="D592" s="63" t="s">
        <v>234</v>
      </c>
      <c r="E592" s="63" t="s">
        <v>63</v>
      </c>
      <c r="F592" s="27" t="s">
        <v>563</v>
      </c>
      <c r="G592" s="27" t="s">
        <v>587</v>
      </c>
      <c r="H592" s="27" t="s">
        <v>564</v>
      </c>
      <c r="I592" s="55" t="s">
        <v>286</v>
      </c>
      <c r="J592" s="16" t="s">
        <v>313</v>
      </c>
      <c r="K592" s="109" t="s">
        <v>286</v>
      </c>
      <c r="L592" s="60" t="str">
        <f>VLOOKUP(B592,QualitativeNotes!B:C,2,FALSE)</f>
        <v>N/A</v>
      </c>
      <c r="N592" s="87"/>
    </row>
    <row r="593" spans="1:14" ht="75" customHeight="1" x14ac:dyDescent="0.25">
      <c r="A593" s="61">
        <v>45382</v>
      </c>
      <c r="B593" s="62" t="s">
        <v>504</v>
      </c>
      <c r="C593" s="63" t="s">
        <v>231</v>
      </c>
      <c r="D593" s="63" t="s">
        <v>234</v>
      </c>
      <c r="E593" s="63" t="s">
        <v>63</v>
      </c>
      <c r="F593" s="27" t="s">
        <v>563</v>
      </c>
      <c r="G593" s="27" t="s">
        <v>568</v>
      </c>
      <c r="H593" s="27" t="s">
        <v>564</v>
      </c>
      <c r="I593" s="55" t="s">
        <v>286</v>
      </c>
      <c r="J593" s="16" t="s">
        <v>313</v>
      </c>
      <c r="K593" s="97" t="s">
        <v>286</v>
      </c>
      <c r="L593" s="60" t="str">
        <f>VLOOKUP(B593,QualitativeNotes!B:C,2,FALSE)</f>
        <v>N/A</v>
      </c>
      <c r="N593" s="87"/>
    </row>
    <row r="594" spans="1:14" ht="75" customHeight="1" x14ac:dyDescent="0.25">
      <c r="A594" s="61">
        <v>45382</v>
      </c>
      <c r="B594" s="62" t="s">
        <v>504</v>
      </c>
      <c r="C594" s="63" t="s">
        <v>231</v>
      </c>
      <c r="D594" s="63" t="s">
        <v>234</v>
      </c>
      <c r="E594" s="63" t="s">
        <v>63</v>
      </c>
      <c r="F594" s="27" t="s">
        <v>563</v>
      </c>
      <c r="G594" s="27" t="s">
        <v>587</v>
      </c>
      <c r="H594" s="27" t="s">
        <v>564</v>
      </c>
      <c r="I594" s="55" t="s">
        <v>286</v>
      </c>
      <c r="J594" s="16" t="s">
        <v>312</v>
      </c>
      <c r="K594" s="109" t="s">
        <v>286</v>
      </c>
      <c r="L594" s="60" t="str">
        <f>VLOOKUP(B594,QualitativeNotes!B:C,2,FALSE)</f>
        <v>N/A</v>
      </c>
      <c r="N594" s="87"/>
    </row>
    <row r="595" spans="1:14" ht="75" customHeight="1" x14ac:dyDescent="0.25">
      <c r="A595" s="61">
        <v>45382</v>
      </c>
      <c r="B595" s="62" t="s">
        <v>504</v>
      </c>
      <c r="C595" s="63" t="s">
        <v>231</v>
      </c>
      <c r="D595" s="63" t="s">
        <v>234</v>
      </c>
      <c r="E595" s="63" t="s">
        <v>63</v>
      </c>
      <c r="F595" s="27" t="s">
        <v>563</v>
      </c>
      <c r="G595" s="27" t="s">
        <v>568</v>
      </c>
      <c r="H595" s="27" t="s">
        <v>564</v>
      </c>
      <c r="I595" s="55" t="s">
        <v>286</v>
      </c>
      <c r="J595" s="16" t="s">
        <v>312</v>
      </c>
      <c r="K595" s="97" t="s">
        <v>286</v>
      </c>
      <c r="L595" s="60" t="str">
        <f>VLOOKUP(B595,QualitativeNotes!B:C,2,FALSE)</f>
        <v>N/A</v>
      </c>
      <c r="N595" s="87"/>
    </row>
    <row r="596" spans="1:14" ht="75" customHeight="1" x14ac:dyDescent="0.25">
      <c r="A596" s="61">
        <v>45382</v>
      </c>
      <c r="B596" s="62" t="s">
        <v>434</v>
      </c>
      <c r="C596" s="63" t="s">
        <v>235</v>
      </c>
      <c r="D596" s="63" t="s">
        <v>236</v>
      </c>
      <c r="E596" s="63" t="s">
        <v>63</v>
      </c>
      <c r="F596" s="27" t="s">
        <v>563</v>
      </c>
      <c r="G596" s="27" t="s">
        <v>587</v>
      </c>
      <c r="H596" s="27" t="s">
        <v>564</v>
      </c>
      <c r="I596" s="55" t="s">
        <v>286</v>
      </c>
      <c r="J596" s="16"/>
      <c r="K596" s="106">
        <v>0.71970757321243228</v>
      </c>
      <c r="L596" s="60" t="str">
        <f>VLOOKUP(B596,QualitativeNotes!B:C,2,FALSE)</f>
        <v>N/A</v>
      </c>
      <c r="N596" s="87"/>
    </row>
    <row r="597" spans="1:14" ht="75" customHeight="1" x14ac:dyDescent="0.25">
      <c r="A597" s="61">
        <v>45382</v>
      </c>
      <c r="B597" s="62" t="s">
        <v>434</v>
      </c>
      <c r="C597" s="63" t="s">
        <v>235</v>
      </c>
      <c r="D597" s="63" t="s">
        <v>236</v>
      </c>
      <c r="E597" s="63" t="s">
        <v>63</v>
      </c>
      <c r="F597" s="27" t="s">
        <v>563</v>
      </c>
      <c r="G597" s="27" t="s">
        <v>568</v>
      </c>
      <c r="H597" s="27" t="s">
        <v>564</v>
      </c>
      <c r="I597" s="55" t="s">
        <v>286</v>
      </c>
      <c r="J597" s="16"/>
      <c r="K597" s="97" t="s">
        <v>286</v>
      </c>
      <c r="L597" s="60" t="str">
        <f>VLOOKUP(B597,QualitativeNotes!B:C,2,FALSE)</f>
        <v>N/A</v>
      </c>
      <c r="N597" s="87"/>
    </row>
    <row r="598" spans="1:14" ht="60" customHeight="1" x14ac:dyDescent="0.25">
      <c r="A598" s="61">
        <v>45382</v>
      </c>
      <c r="B598" s="62" t="s">
        <v>435</v>
      </c>
      <c r="C598" s="63" t="s">
        <v>235</v>
      </c>
      <c r="D598" s="63" t="s">
        <v>237</v>
      </c>
      <c r="E598" s="63" t="s">
        <v>63</v>
      </c>
      <c r="F598" s="27" t="s">
        <v>563</v>
      </c>
      <c r="G598" s="27" t="s">
        <v>587</v>
      </c>
      <c r="H598" s="27" t="s">
        <v>564</v>
      </c>
      <c r="I598" s="55" t="s">
        <v>286</v>
      </c>
      <c r="J598" s="16"/>
      <c r="K598" s="109" t="s">
        <v>286</v>
      </c>
      <c r="L598" s="60" t="str">
        <f>VLOOKUP(B598,QualitativeNotes!B:C,2,FALSE)</f>
        <v>N/A</v>
      </c>
      <c r="N598" s="87"/>
    </row>
    <row r="599" spans="1:14" ht="60" customHeight="1" x14ac:dyDescent="0.25">
      <c r="A599" s="61">
        <v>45382</v>
      </c>
      <c r="B599" s="62" t="s">
        <v>435</v>
      </c>
      <c r="C599" s="63" t="s">
        <v>235</v>
      </c>
      <c r="D599" s="63" t="s">
        <v>237</v>
      </c>
      <c r="E599" s="63" t="s">
        <v>63</v>
      </c>
      <c r="F599" s="27" t="s">
        <v>563</v>
      </c>
      <c r="G599" s="27" t="s">
        <v>568</v>
      </c>
      <c r="H599" s="27" t="s">
        <v>564</v>
      </c>
      <c r="I599" s="55" t="s">
        <v>286</v>
      </c>
      <c r="J599" s="16"/>
      <c r="K599" s="97" t="s">
        <v>286</v>
      </c>
      <c r="L599" s="60" t="str">
        <f>VLOOKUP(B599,QualitativeNotes!B:C,2,FALSE)</f>
        <v>N/A</v>
      </c>
      <c r="N599" s="87"/>
    </row>
    <row r="600" spans="1:14" ht="60" customHeight="1" x14ac:dyDescent="0.25">
      <c r="A600" s="61">
        <v>45382</v>
      </c>
      <c r="B600" s="62" t="s">
        <v>436</v>
      </c>
      <c r="C600" s="63" t="s">
        <v>235</v>
      </c>
      <c r="D600" s="63" t="s">
        <v>238</v>
      </c>
      <c r="E600" s="63" t="s">
        <v>63</v>
      </c>
      <c r="F600" s="27" t="s">
        <v>563</v>
      </c>
      <c r="G600" s="27" t="s">
        <v>587</v>
      </c>
      <c r="H600" s="27" t="s">
        <v>564</v>
      </c>
      <c r="I600" s="55" t="s">
        <v>286</v>
      </c>
      <c r="J600" s="16"/>
      <c r="K600" s="109" t="s">
        <v>286</v>
      </c>
      <c r="L600" s="60" t="str">
        <f>VLOOKUP(B600,QualitativeNotes!B:C,2,FALSE)</f>
        <v>N/A</v>
      </c>
      <c r="N600" s="87"/>
    </row>
    <row r="601" spans="1:14" ht="60" customHeight="1" x14ac:dyDescent="0.25">
      <c r="A601" s="61">
        <v>45382</v>
      </c>
      <c r="B601" s="62" t="s">
        <v>436</v>
      </c>
      <c r="C601" s="63" t="s">
        <v>235</v>
      </c>
      <c r="D601" s="63" t="s">
        <v>238</v>
      </c>
      <c r="E601" s="63" t="s">
        <v>63</v>
      </c>
      <c r="F601" s="27" t="s">
        <v>563</v>
      </c>
      <c r="G601" s="27" t="s">
        <v>568</v>
      </c>
      <c r="H601" s="27" t="s">
        <v>564</v>
      </c>
      <c r="I601" s="55" t="s">
        <v>286</v>
      </c>
      <c r="J601" s="16"/>
      <c r="K601" s="97" t="s">
        <v>286</v>
      </c>
      <c r="L601" s="60" t="str">
        <f>VLOOKUP(B601,QualitativeNotes!B:C,2,FALSE)</f>
        <v>N/A</v>
      </c>
      <c r="N601" s="87"/>
    </row>
    <row r="602" spans="1:14" ht="45" customHeight="1" x14ac:dyDescent="0.25">
      <c r="A602" s="61">
        <v>45382</v>
      </c>
      <c r="B602" s="62" t="s">
        <v>437</v>
      </c>
      <c r="C602" s="63" t="s">
        <v>239</v>
      </c>
      <c r="D602" s="63" t="s">
        <v>240</v>
      </c>
      <c r="E602" s="63" t="s">
        <v>44</v>
      </c>
      <c r="F602" s="27" t="s">
        <v>563</v>
      </c>
      <c r="G602" s="27" t="s">
        <v>587</v>
      </c>
      <c r="H602" s="27" t="s">
        <v>564</v>
      </c>
      <c r="I602" s="55" t="s">
        <v>286</v>
      </c>
      <c r="J602" s="16"/>
      <c r="K602" s="100" t="s">
        <v>286</v>
      </c>
      <c r="L602" s="60" t="str">
        <f>VLOOKUP(B602,QualitativeNotes!B:C,2,FALSE)</f>
        <v>N/A</v>
      </c>
      <c r="N602" s="87"/>
    </row>
    <row r="603" spans="1:14" ht="45" customHeight="1" x14ac:dyDescent="0.25">
      <c r="A603" s="61">
        <v>45382</v>
      </c>
      <c r="B603" s="62" t="s">
        <v>437</v>
      </c>
      <c r="C603" s="63" t="s">
        <v>239</v>
      </c>
      <c r="D603" s="63" t="s">
        <v>240</v>
      </c>
      <c r="E603" s="63" t="s">
        <v>44</v>
      </c>
      <c r="F603" s="27" t="s">
        <v>563</v>
      </c>
      <c r="G603" s="27" t="s">
        <v>568</v>
      </c>
      <c r="H603" s="27" t="s">
        <v>564</v>
      </c>
      <c r="I603" s="55" t="s">
        <v>286</v>
      </c>
      <c r="J603" s="16"/>
      <c r="K603" s="97" t="s">
        <v>286</v>
      </c>
      <c r="L603" s="60" t="str">
        <f>VLOOKUP(B603,QualitativeNotes!B:C,2,FALSE)</f>
        <v>N/A</v>
      </c>
      <c r="N603" s="87"/>
    </row>
    <row r="604" spans="1:14" ht="45" customHeight="1" x14ac:dyDescent="0.25">
      <c r="A604" s="61">
        <v>45382</v>
      </c>
      <c r="B604" s="62" t="s">
        <v>438</v>
      </c>
      <c r="C604" s="63" t="s">
        <v>239</v>
      </c>
      <c r="D604" s="63" t="s">
        <v>241</v>
      </c>
      <c r="E604" s="63" t="s">
        <v>44</v>
      </c>
      <c r="F604" s="27" t="s">
        <v>563</v>
      </c>
      <c r="G604" s="27" t="s">
        <v>587</v>
      </c>
      <c r="H604" s="27" t="s">
        <v>564</v>
      </c>
      <c r="I604" s="55" t="s">
        <v>286</v>
      </c>
      <c r="J604" s="16"/>
      <c r="K604" s="100" t="s">
        <v>286</v>
      </c>
      <c r="L604" s="60" t="str">
        <f>VLOOKUP(B604,QualitativeNotes!B:C,2,FALSE)</f>
        <v>N/A</v>
      </c>
      <c r="N604" s="87"/>
    </row>
    <row r="605" spans="1:14" ht="45" customHeight="1" x14ac:dyDescent="0.25">
      <c r="A605" s="61">
        <v>45382</v>
      </c>
      <c r="B605" s="62" t="s">
        <v>438</v>
      </c>
      <c r="C605" s="63" t="s">
        <v>239</v>
      </c>
      <c r="D605" s="63" t="s">
        <v>241</v>
      </c>
      <c r="E605" s="63" t="s">
        <v>44</v>
      </c>
      <c r="F605" s="27" t="s">
        <v>563</v>
      </c>
      <c r="G605" s="27" t="s">
        <v>568</v>
      </c>
      <c r="H605" s="27" t="s">
        <v>564</v>
      </c>
      <c r="I605" s="55" t="s">
        <v>286</v>
      </c>
      <c r="J605" s="16"/>
      <c r="K605" s="97" t="s">
        <v>286</v>
      </c>
      <c r="L605" s="60" t="str">
        <f>VLOOKUP(B605,QualitativeNotes!B:C,2,FALSE)</f>
        <v>N/A</v>
      </c>
      <c r="N605" s="87"/>
    </row>
    <row r="606" spans="1:14" ht="45" customHeight="1" x14ac:dyDescent="0.25">
      <c r="A606" s="61">
        <v>45382</v>
      </c>
      <c r="B606" s="62" t="s">
        <v>439</v>
      </c>
      <c r="C606" s="63" t="s">
        <v>239</v>
      </c>
      <c r="D606" s="63" t="s">
        <v>242</v>
      </c>
      <c r="E606" s="63" t="s">
        <v>63</v>
      </c>
      <c r="F606" s="27" t="s">
        <v>563</v>
      </c>
      <c r="G606" s="27" t="s">
        <v>587</v>
      </c>
      <c r="H606" s="27" t="s">
        <v>564</v>
      </c>
      <c r="I606" s="55" t="s">
        <v>286</v>
      </c>
      <c r="J606" s="16"/>
      <c r="K606" s="109" t="s">
        <v>286</v>
      </c>
      <c r="L606" s="60" t="str">
        <f>VLOOKUP(B606,QualitativeNotes!B:C,2,FALSE)</f>
        <v>N/A</v>
      </c>
      <c r="N606" s="87"/>
    </row>
    <row r="607" spans="1:14" ht="45" customHeight="1" x14ac:dyDescent="0.25">
      <c r="A607" s="61">
        <v>45382</v>
      </c>
      <c r="B607" s="62" t="s">
        <v>439</v>
      </c>
      <c r="C607" s="63" t="s">
        <v>239</v>
      </c>
      <c r="D607" s="63" t="s">
        <v>242</v>
      </c>
      <c r="E607" s="63" t="s">
        <v>63</v>
      </c>
      <c r="F607" s="27" t="s">
        <v>563</v>
      </c>
      <c r="G607" s="27" t="s">
        <v>568</v>
      </c>
      <c r="H607" s="27" t="s">
        <v>564</v>
      </c>
      <c r="I607" s="55" t="s">
        <v>286</v>
      </c>
      <c r="J607" s="16"/>
      <c r="K607" s="97" t="s">
        <v>286</v>
      </c>
      <c r="L607" s="60" t="str">
        <f>VLOOKUP(B607,QualitativeNotes!B:C,2,FALSE)</f>
        <v>N/A</v>
      </c>
      <c r="N607" s="87"/>
    </row>
    <row r="608" spans="1:14" ht="45" customHeight="1" x14ac:dyDescent="0.25">
      <c r="A608" s="61">
        <v>45382</v>
      </c>
      <c r="B608" s="62" t="s">
        <v>440</v>
      </c>
      <c r="C608" s="63" t="s">
        <v>239</v>
      </c>
      <c r="D608" s="63" t="s">
        <v>243</v>
      </c>
      <c r="E608" s="63" t="s">
        <v>63</v>
      </c>
      <c r="F608" s="27" t="s">
        <v>563</v>
      </c>
      <c r="G608" s="27" t="s">
        <v>587</v>
      </c>
      <c r="H608" s="27" t="s">
        <v>564</v>
      </c>
      <c r="I608" s="55" t="s">
        <v>286</v>
      </c>
      <c r="J608" s="16"/>
      <c r="K608" s="109" t="s">
        <v>286</v>
      </c>
      <c r="L608" s="60" t="str">
        <f>VLOOKUP(B608,QualitativeNotes!B:C,2,FALSE)</f>
        <v>N/A</v>
      </c>
      <c r="N608" s="87"/>
    </row>
    <row r="609" spans="1:14" ht="45" customHeight="1" x14ac:dyDescent="0.25">
      <c r="A609" s="61">
        <v>45382</v>
      </c>
      <c r="B609" s="62" t="s">
        <v>440</v>
      </c>
      <c r="C609" s="63" t="s">
        <v>239</v>
      </c>
      <c r="D609" s="63" t="s">
        <v>243</v>
      </c>
      <c r="E609" s="63" t="s">
        <v>63</v>
      </c>
      <c r="F609" s="27" t="s">
        <v>563</v>
      </c>
      <c r="G609" s="27" t="s">
        <v>568</v>
      </c>
      <c r="H609" s="27" t="s">
        <v>564</v>
      </c>
      <c r="I609" s="55" t="s">
        <v>286</v>
      </c>
      <c r="J609" s="16"/>
      <c r="K609" s="97" t="s">
        <v>286</v>
      </c>
      <c r="L609" s="60" t="str">
        <f>VLOOKUP(B609,QualitativeNotes!B:C,2,FALSE)</f>
        <v>N/A</v>
      </c>
      <c r="N609" s="87"/>
    </row>
    <row r="610" spans="1:14" ht="45" customHeight="1" x14ac:dyDescent="0.25">
      <c r="A610" s="61">
        <v>45382</v>
      </c>
      <c r="B610" s="62" t="s">
        <v>441</v>
      </c>
      <c r="C610" s="63" t="s">
        <v>239</v>
      </c>
      <c r="D610" s="63" t="s">
        <v>244</v>
      </c>
      <c r="E610" s="63" t="s">
        <v>63</v>
      </c>
      <c r="F610" s="27" t="s">
        <v>563</v>
      </c>
      <c r="G610" s="27" t="s">
        <v>587</v>
      </c>
      <c r="H610" s="27" t="s">
        <v>564</v>
      </c>
      <c r="I610" s="55" t="s">
        <v>286</v>
      </c>
      <c r="J610" s="16"/>
      <c r="K610" s="109" t="s">
        <v>286</v>
      </c>
      <c r="L610" s="60" t="str">
        <f>VLOOKUP(B610,QualitativeNotes!B:C,2,FALSE)</f>
        <v>N/A</v>
      </c>
      <c r="N610" s="87"/>
    </row>
    <row r="611" spans="1:14" ht="45" customHeight="1" x14ac:dyDescent="0.25">
      <c r="A611" s="61">
        <v>45382</v>
      </c>
      <c r="B611" s="62" t="s">
        <v>441</v>
      </c>
      <c r="C611" s="63" t="s">
        <v>239</v>
      </c>
      <c r="D611" s="63" t="s">
        <v>244</v>
      </c>
      <c r="E611" s="63" t="s">
        <v>63</v>
      </c>
      <c r="F611" s="27" t="s">
        <v>563</v>
      </c>
      <c r="G611" s="27" t="s">
        <v>568</v>
      </c>
      <c r="H611" s="27" t="s">
        <v>564</v>
      </c>
      <c r="I611" s="55" t="s">
        <v>286</v>
      </c>
      <c r="J611" s="16"/>
      <c r="K611" s="97" t="s">
        <v>286</v>
      </c>
      <c r="L611" s="60" t="str">
        <f>VLOOKUP(B611,QualitativeNotes!B:C,2,FALSE)</f>
        <v>N/A</v>
      </c>
      <c r="N611" s="87"/>
    </row>
    <row r="612" spans="1:14" ht="45" customHeight="1" x14ac:dyDescent="0.25">
      <c r="A612" s="61">
        <v>45382</v>
      </c>
      <c r="B612" s="62" t="s">
        <v>442</v>
      </c>
      <c r="C612" s="63" t="s">
        <v>239</v>
      </c>
      <c r="D612" s="63" t="s">
        <v>245</v>
      </c>
      <c r="E612" s="63" t="s">
        <v>63</v>
      </c>
      <c r="F612" s="27" t="s">
        <v>563</v>
      </c>
      <c r="G612" s="27" t="s">
        <v>587</v>
      </c>
      <c r="H612" s="27" t="s">
        <v>564</v>
      </c>
      <c r="I612" s="55" t="s">
        <v>286</v>
      </c>
      <c r="J612" s="16"/>
      <c r="K612" s="109" t="s">
        <v>286</v>
      </c>
      <c r="L612" s="60" t="str">
        <f>VLOOKUP(B612,QualitativeNotes!B:C,2,FALSE)</f>
        <v>N/A</v>
      </c>
      <c r="N612" s="87"/>
    </row>
    <row r="613" spans="1:14" ht="45" customHeight="1" x14ac:dyDescent="0.25">
      <c r="A613" s="61">
        <v>45382</v>
      </c>
      <c r="B613" s="62" t="s">
        <v>442</v>
      </c>
      <c r="C613" s="63" t="s">
        <v>239</v>
      </c>
      <c r="D613" s="63" t="s">
        <v>245</v>
      </c>
      <c r="E613" s="63" t="s">
        <v>63</v>
      </c>
      <c r="F613" s="27" t="s">
        <v>563</v>
      </c>
      <c r="G613" s="27" t="s">
        <v>568</v>
      </c>
      <c r="H613" s="27" t="s">
        <v>564</v>
      </c>
      <c r="I613" s="55" t="s">
        <v>286</v>
      </c>
      <c r="J613" s="16"/>
      <c r="K613" s="97" t="s">
        <v>286</v>
      </c>
      <c r="L613" s="60" t="str">
        <f>VLOOKUP(B613,QualitativeNotes!B:C,2,FALSE)</f>
        <v>N/A</v>
      </c>
      <c r="N613" s="87"/>
    </row>
    <row r="614" spans="1:14" ht="45" customHeight="1" x14ac:dyDescent="0.25">
      <c r="A614" s="61">
        <v>45382</v>
      </c>
      <c r="B614" s="62" t="s">
        <v>505</v>
      </c>
      <c r="C614" s="63" t="s">
        <v>246</v>
      </c>
      <c r="D614" s="63" t="s">
        <v>247</v>
      </c>
      <c r="E614" s="63" t="s">
        <v>63</v>
      </c>
      <c r="F614" s="27" t="s">
        <v>563</v>
      </c>
      <c r="G614" s="27" t="s">
        <v>587</v>
      </c>
      <c r="H614" s="27" t="s">
        <v>564</v>
      </c>
      <c r="I614" s="46"/>
      <c r="J614" s="16"/>
      <c r="K614" s="109" t="s">
        <v>286</v>
      </c>
      <c r="L614" s="60" t="str">
        <f>VLOOKUP(B614,QualitativeNotes!B:C,2,FALSE)</f>
        <v>N/A</v>
      </c>
      <c r="N614" s="87"/>
    </row>
    <row r="615" spans="1:14" ht="45" customHeight="1" x14ac:dyDescent="0.25">
      <c r="A615" s="61">
        <v>45382</v>
      </c>
      <c r="B615" s="62" t="s">
        <v>505</v>
      </c>
      <c r="C615" s="63" t="s">
        <v>246</v>
      </c>
      <c r="D615" s="63" t="s">
        <v>247</v>
      </c>
      <c r="E615" s="63" t="s">
        <v>63</v>
      </c>
      <c r="F615" s="27" t="s">
        <v>563</v>
      </c>
      <c r="G615" s="27" t="s">
        <v>568</v>
      </c>
      <c r="H615" s="27" t="s">
        <v>564</v>
      </c>
      <c r="I615" s="46"/>
      <c r="J615" s="16"/>
      <c r="K615" s="97" t="s">
        <v>286</v>
      </c>
      <c r="L615" s="60" t="str">
        <f>VLOOKUP(B615,QualitativeNotes!B:C,2,FALSE)</f>
        <v>N/A</v>
      </c>
      <c r="N615" s="87"/>
    </row>
    <row r="616" spans="1:14" ht="60" customHeight="1" x14ac:dyDescent="0.25">
      <c r="A616" s="61">
        <v>45382</v>
      </c>
      <c r="B616" s="62" t="s">
        <v>506</v>
      </c>
      <c r="C616" s="63" t="s">
        <v>250</v>
      </c>
      <c r="D616" s="63" t="s">
        <v>251</v>
      </c>
      <c r="E616" s="63" t="s">
        <v>8</v>
      </c>
      <c r="F616" s="27" t="s">
        <v>563</v>
      </c>
      <c r="G616" s="27" t="s">
        <v>587</v>
      </c>
      <c r="H616" s="27" t="s">
        <v>564</v>
      </c>
      <c r="I616" s="46"/>
      <c r="J616" s="16"/>
      <c r="K616" s="109" t="s">
        <v>286</v>
      </c>
      <c r="L616" s="60" t="str">
        <f>VLOOKUP(B616,QualitativeNotes!B:C,2,FALSE)</f>
        <v>N/A</v>
      </c>
      <c r="N616" s="87"/>
    </row>
    <row r="617" spans="1:14" ht="60" customHeight="1" x14ac:dyDescent="0.25">
      <c r="A617" s="61">
        <v>45382</v>
      </c>
      <c r="B617" s="62" t="s">
        <v>506</v>
      </c>
      <c r="C617" s="63" t="s">
        <v>250</v>
      </c>
      <c r="D617" s="63" t="s">
        <v>251</v>
      </c>
      <c r="E617" s="63" t="s">
        <v>8</v>
      </c>
      <c r="F617" s="27" t="s">
        <v>563</v>
      </c>
      <c r="G617" s="27" t="s">
        <v>568</v>
      </c>
      <c r="H617" s="27" t="s">
        <v>564</v>
      </c>
      <c r="I617" s="46"/>
      <c r="J617" s="16"/>
      <c r="K617" s="97" t="s">
        <v>286</v>
      </c>
      <c r="L617" s="60" t="str">
        <f>VLOOKUP(B617,QualitativeNotes!B:C,2,FALSE)</f>
        <v>N/A</v>
      </c>
      <c r="N617" s="87"/>
    </row>
    <row r="618" spans="1:14" ht="60" customHeight="1" x14ac:dyDescent="0.25">
      <c r="A618" s="61">
        <v>45382</v>
      </c>
      <c r="B618" s="62" t="s">
        <v>518</v>
      </c>
      <c r="C618" s="63" t="s">
        <v>252</v>
      </c>
      <c r="D618" s="63" t="s">
        <v>253</v>
      </c>
      <c r="E618" s="63" t="s">
        <v>8</v>
      </c>
      <c r="F618" s="27" t="s">
        <v>563</v>
      </c>
      <c r="G618" s="27" t="s">
        <v>587</v>
      </c>
      <c r="H618" s="27" t="s">
        <v>564</v>
      </c>
      <c r="I618" s="46"/>
      <c r="J618" s="16"/>
      <c r="K618" s="109" t="s">
        <v>286</v>
      </c>
      <c r="L618" s="60" t="str">
        <f>VLOOKUP(B618,QualitativeNotes!B:C,2,FALSE)</f>
        <v>N/A</v>
      </c>
      <c r="N618" s="87"/>
    </row>
    <row r="619" spans="1:14" ht="60" customHeight="1" x14ac:dyDescent="0.25">
      <c r="A619" s="61">
        <v>45382</v>
      </c>
      <c r="B619" s="62" t="s">
        <v>518</v>
      </c>
      <c r="C619" s="63" t="s">
        <v>252</v>
      </c>
      <c r="D619" s="63" t="s">
        <v>253</v>
      </c>
      <c r="E619" s="63" t="s">
        <v>8</v>
      </c>
      <c r="F619" s="27" t="s">
        <v>563</v>
      </c>
      <c r="G619" s="27" t="s">
        <v>568</v>
      </c>
      <c r="H619" s="27" t="s">
        <v>564</v>
      </c>
      <c r="I619" s="46"/>
      <c r="J619" s="16"/>
      <c r="K619" s="97" t="s">
        <v>286</v>
      </c>
      <c r="L619" s="60" t="str">
        <f>VLOOKUP(B619,QualitativeNotes!B:C,2,FALSE)</f>
        <v>N/A</v>
      </c>
      <c r="N619" s="87"/>
    </row>
    <row r="620" spans="1:14" ht="90" customHeight="1" x14ac:dyDescent="0.25">
      <c r="A620" s="61">
        <v>45382</v>
      </c>
      <c r="B620" s="62" t="s">
        <v>507</v>
      </c>
      <c r="C620" s="63" t="s">
        <v>255</v>
      </c>
      <c r="D620" s="63" t="s">
        <v>256</v>
      </c>
      <c r="E620" s="63" t="s">
        <v>44</v>
      </c>
      <c r="F620" s="27" t="s">
        <v>563</v>
      </c>
      <c r="G620" s="27" t="s">
        <v>587</v>
      </c>
      <c r="H620" s="27" t="s">
        <v>564</v>
      </c>
      <c r="I620" s="46"/>
      <c r="J620" s="16"/>
      <c r="K620" s="109" t="s">
        <v>286</v>
      </c>
      <c r="L620" s="60" t="str">
        <f>VLOOKUP(B620,QualitativeNotes!B:C,2,FALSE)</f>
        <v>N/A</v>
      </c>
      <c r="N620" s="87"/>
    </row>
    <row r="621" spans="1:14" ht="90" customHeight="1" x14ac:dyDescent="0.25">
      <c r="A621" s="61">
        <v>45382</v>
      </c>
      <c r="B621" s="62" t="s">
        <v>507</v>
      </c>
      <c r="C621" s="63" t="s">
        <v>255</v>
      </c>
      <c r="D621" s="63" t="s">
        <v>256</v>
      </c>
      <c r="E621" s="63" t="s">
        <v>44</v>
      </c>
      <c r="F621" s="27" t="s">
        <v>563</v>
      </c>
      <c r="G621" s="27" t="s">
        <v>568</v>
      </c>
      <c r="H621" s="27" t="s">
        <v>564</v>
      </c>
      <c r="I621" s="46"/>
      <c r="J621" s="16"/>
      <c r="K621" s="97" t="s">
        <v>286</v>
      </c>
      <c r="L621" s="60" t="str">
        <f>VLOOKUP(B621,QualitativeNotes!B:C,2,FALSE)</f>
        <v>N/A</v>
      </c>
      <c r="N621" s="87"/>
    </row>
    <row r="622" spans="1:14" ht="30" customHeight="1" x14ac:dyDescent="0.25">
      <c r="A622" s="61">
        <v>45382</v>
      </c>
      <c r="B622" s="62" t="s">
        <v>508</v>
      </c>
      <c r="C622" s="63" t="s">
        <v>255</v>
      </c>
      <c r="D622" s="63" t="s">
        <v>257</v>
      </c>
      <c r="E622" s="63" t="s">
        <v>42</v>
      </c>
      <c r="F622" s="27" t="s">
        <v>563</v>
      </c>
      <c r="G622" s="27" t="s">
        <v>587</v>
      </c>
      <c r="H622" s="27" t="s">
        <v>564</v>
      </c>
      <c r="I622" s="46"/>
      <c r="J622" s="16"/>
      <c r="K622" s="109" t="s">
        <v>286</v>
      </c>
      <c r="L622" s="60" t="str">
        <f>VLOOKUP(B622,QualitativeNotes!B:C,2,FALSE)</f>
        <v>N/A</v>
      </c>
      <c r="N622" s="87"/>
    </row>
    <row r="623" spans="1:14" ht="30" customHeight="1" x14ac:dyDescent="0.25">
      <c r="A623" s="61">
        <v>45382</v>
      </c>
      <c r="B623" s="62" t="s">
        <v>508</v>
      </c>
      <c r="C623" s="63" t="s">
        <v>255</v>
      </c>
      <c r="D623" s="63" t="s">
        <v>257</v>
      </c>
      <c r="E623" s="63" t="s">
        <v>42</v>
      </c>
      <c r="F623" s="27" t="s">
        <v>563</v>
      </c>
      <c r="G623" s="27" t="s">
        <v>568</v>
      </c>
      <c r="H623" s="27" t="s">
        <v>564</v>
      </c>
      <c r="I623" s="46"/>
      <c r="J623" s="16"/>
      <c r="K623" s="97" t="s">
        <v>286</v>
      </c>
      <c r="L623" s="60" t="str">
        <f>VLOOKUP(B623,QualitativeNotes!B:C,2,FALSE)</f>
        <v>N/A</v>
      </c>
      <c r="N623" s="87"/>
    </row>
    <row r="624" spans="1:14" ht="30" customHeight="1" x14ac:dyDescent="0.25">
      <c r="A624" s="61">
        <v>45382</v>
      </c>
      <c r="B624" s="62" t="s">
        <v>509</v>
      </c>
      <c r="C624" s="63" t="s">
        <v>255</v>
      </c>
      <c r="D624" s="63" t="s">
        <v>258</v>
      </c>
      <c r="E624" s="63" t="s">
        <v>42</v>
      </c>
      <c r="F624" s="27" t="s">
        <v>563</v>
      </c>
      <c r="G624" s="27" t="s">
        <v>587</v>
      </c>
      <c r="H624" s="27" t="s">
        <v>564</v>
      </c>
      <c r="I624" s="46"/>
      <c r="J624" s="16"/>
      <c r="K624" s="109" t="s">
        <v>286</v>
      </c>
      <c r="L624" s="60" t="str">
        <f>VLOOKUP(B624,QualitativeNotes!B:C,2,FALSE)</f>
        <v>N/A</v>
      </c>
      <c r="N624" s="87"/>
    </row>
    <row r="625" spans="1:14" ht="30" customHeight="1" x14ac:dyDescent="0.25">
      <c r="A625" s="61">
        <v>45382</v>
      </c>
      <c r="B625" s="62" t="s">
        <v>509</v>
      </c>
      <c r="C625" s="63" t="s">
        <v>255</v>
      </c>
      <c r="D625" s="63" t="s">
        <v>258</v>
      </c>
      <c r="E625" s="63" t="s">
        <v>42</v>
      </c>
      <c r="F625" s="27" t="s">
        <v>563</v>
      </c>
      <c r="G625" s="27" t="s">
        <v>568</v>
      </c>
      <c r="H625" s="27" t="s">
        <v>564</v>
      </c>
      <c r="I625" s="46"/>
      <c r="J625" s="16"/>
      <c r="K625" s="97" t="s">
        <v>286</v>
      </c>
      <c r="L625" s="60" t="str">
        <f>VLOOKUP(B625,QualitativeNotes!B:C,2,FALSE)</f>
        <v>N/A</v>
      </c>
      <c r="N625" s="87"/>
    </row>
    <row r="626" spans="1:14" ht="45" customHeight="1" x14ac:dyDescent="0.25">
      <c r="A626" s="61">
        <v>45382</v>
      </c>
      <c r="B626" s="62" t="s">
        <v>510</v>
      </c>
      <c r="C626" s="63" t="s">
        <v>255</v>
      </c>
      <c r="D626" s="63" t="s">
        <v>259</v>
      </c>
      <c r="E626" s="63" t="s">
        <v>44</v>
      </c>
      <c r="F626" s="27" t="s">
        <v>563</v>
      </c>
      <c r="G626" s="27" t="s">
        <v>587</v>
      </c>
      <c r="H626" s="27" t="s">
        <v>564</v>
      </c>
      <c r="I626" s="46"/>
      <c r="J626" s="16"/>
      <c r="K626" s="109" t="s">
        <v>286</v>
      </c>
      <c r="L626" s="60" t="str">
        <f>VLOOKUP(B626,QualitativeNotes!B:C,2,FALSE)</f>
        <v>N/A</v>
      </c>
      <c r="N626" s="87"/>
    </row>
    <row r="627" spans="1:14" ht="45" customHeight="1" x14ac:dyDescent="0.25">
      <c r="A627" s="61">
        <v>45382</v>
      </c>
      <c r="B627" s="62" t="s">
        <v>510</v>
      </c>
      <c r="C627" s="63" t="s">
        <v>255</v>
      </c>
      <c r="D627" s="63" t="s">
        <v>259</v>
      </c>
      <c r="E627" s="63" t="s">
        <v>44</v>
      </c>
      <c r="F627" s="27" t="s">
        <v>563</v>
      </c>
      <c r="G627" s="27" t="s">
        <v>568</v>
      </c>
      <c r="H627" s="27" t="s">
        <v>564</v>
      </c>
      <c r="I627" s="46"/>
      <c r="J627" s="16"/>
      <c r="K627" s="97" t="s">
        <v>286</v>
      </c>
      <c r="L627" s="60" t="str">
        <f>VLOOKUP(B627,QualitativeNotes!B:C,2,FALSE)</f>
        <v>N/A</v>
      </c>
      <c r="N627" s="87"/>
    </row>
    <row r="628" spans="1:14" ht="30" customHeight="1" x14ac:dyDescent="0.25">
      <c r="A628" s="61">
        <v>45382</v>
      </c>
      <c r="B628" s="62" t="s">
        <v>511</v>
      </c>
      <c r="C628" s="63" t="s">
        <v>255</v>
      </c>
      <c r="D628" s="63" t="s">
        <v>112</v>
      </c>
      <c r="E628" s="63" t="s">
        <v>63</v>
      </c>
      <c r="F628" s="27" t="s">
        <v>563</v>
      </c>
      <c r="G628" s="27" t="s">
        <v>587</v>
      </c>
      <c r="H628" s="27" t="s">
        <v>564</v>
      </c>
      <c r="I628" s="46"/>
      <c r="J628" s="16"/>
      <c r="K628" s="109" t="s">
        <v>286</v>
      </c>
      <c r="L628" s="60" t="str">
        <f>VLOOKUP(B628,QualitativeNotes!B:C,2,FALSE)</f>
        <v>N/A</v>
      </c>
      <c r="N628" s="87"/>
    </row>
    <row r="629" spans="1:14" ht="30" customHeight="1" x14ac:dyDescent="0.25">
      <c r="A629" s="61">
        <v>45382</v>
      </c>
      <c r="B629" s="62" t="s">
        <v>511</v>
      </c>
      <c r="C629" s="63" t="s">
        <v>255</v>
      </c>
      <c r="D629" s="63" t="s">
        <v>112</v>
      </c>
      <c r="E629" s="63" t="s">
        <v>63</v>
      </c>
      <c r="F629" s="27" t="s">
        <v>563</v>
      </c>
      <c r="G629" s="27" t="s">
        <v>568</v>
      </c>
      <c r="H629" s="27" t="s">
        <v>564</v>
      </c>
      <c r="I629" s="46"/>
      <c r="J629" s="16"/>
      <c r="K629" s="97" t="s">
        <v>286</v>
      </c>
      <c r="L629" s="60" t="str">
        <f>VLOOKUP(B629,QualitativeNotes!B:C,2,FALSE)</f>
        <v>N/A</v>
      </c>
      <c r="N629" s="87"/>
    </row>
    <row r="630" spans="1:14" ht="75" customHeight="1" x14ac:dyDescent="0.25">
      <c r="A630" s="61">
        <v>45382</v>
      </c>
      <c r="B630" s="62" t="s">
        <v>512</v>
      </c>
      <c r="C630" s="63" t="s">
        <v>260</v>
      </c>
      <c r="D630" s="63" t="s">
        <v>261</v>
      </c>
      <c r="E630" s="63" t="s">
        <v>8</v>
      </c>
      <c r="F630" s="27" t="s">
        <v>563</v>
      </c>
      <c r="G630" s="27" t="s">
        <v>587</v>
      </c>
      <c r="H630" s="27" t="s">
        <v>564</v>
      </c>
      <c r="I630" s="46"/>
      <c r="J630" s="16"/>
      <c r="K630" s="109" t="s">
        <v>286</v>
      </c>
      <c r="L630" s="60" t="str">
        <f>VLOOKUP(B630,QualitativeNotes!B:C,2,FALSE)</f>
        <v>N/A</v>
      </c>
      <c r="N630" s="87"/>
    </row>
    <row r="631" spans="1:14" ht="75" customHeight="1" x14ac:dyDescent="0.25">
      <c r="A631" s="61">
        <v>45382</v>
      </c>
      <c r="B631" s="62" t="s">
        <v>512</v>
      </c>
      <c r="C631" s="63" t="s">
        <v>260</v>
      </c>
      <c r="D631" s="63" t="s">
        <v>261</v>
      </c>
      <c r="E631" s="63" t="s">
        <v>8</v>
      </c>
      <c r="F631" s="27" t="s">
        <v>563</v>
      </c>
      <c r="G631" s="27" t="s">
        <v>568</v>
      </c>
      <c r="H631" s="27" t="s">
        <v>564</v>
      </c>
      <c r="I631" s="46"/>
      <c r="J631" s="16"/>
      <c r="K631" s="97" t="s">
        <v>286</v>
      </c>
      <c r="L631" s="60" t="str">
        <f>VLOOKUP(B631,QualitativeNotes!B:C,2,FALSE)</f>
        <v>N/A</v>
      </c>
      <c r="N631" s="87"/>
    </row>
    <row r="632" spans="1:14" ht="30" customHeight="1" x14ac:dyDescent="0.25">
      <c r="A632" s="61">
        <v>45382</v>
      </c>
      <c r="B632" s="62" t="s">
        <v>513</v>
      </c>
      <c r="C632" s="63" t="s">
        <v>260</v>
      </c>
      <c r="D632" s="63" t="s">
        <v>262</v>
      </c>
      <c r="E632" s="63" t="s">
        <v>42</v>
      </c>
      <c r="F632" s="27" t="s">
        <v>563</v>
      </c>
      <c r="G632" s="27" t="s">
        <v>587</v>
      </c>
      <c r="H632" s="27" t="s">
        <v>564</v>
      </c>
      <c r="I632" s="46"/>
      <c r="J632" s="16"/>
      <c r="K632" s="109" t="s">
        <v>286</v>
      </c>
      <c r="L632" s="60" t="str">
        <f>VLOOKUP(B632,QualitativeNotes!B:C,2,FALSE)</f>
        <v>N/A</v>
      </c>
      <c r="N632" s="87"/>
    </row>
    <row r="633" spans="1:14" ht="30" customHeight="1" x14ac:dyDescent="0.25">
      <c r="A633" s="61">
        <v>45382</v>
      </c>
      <c r="B633" s="62" t="s">
        <v>513</v>
      </c>
      <c r="C633" s="63" t="s">
        <v>260</v>
      </c>
      <c r="D633" s="63" t="s">
        <v>262</v>
      </c>
      <c r="E633" s="63" t="s">
        <v>42</v>
      </c>
      <c r="F633" s="27" t="s">
        <v>563</v>
      </c>
      <c r="G633" s="27" t="s">
        <v>568</v>
      </c>
      <c r="H633" s="27" t="s">
        <v>564</v>
      </c>
      <c r="I633" s="46"/>
      <c r="J633" s="16"/>
      <c r="K633" s="97" t="s">
        <v>286</v>
      </c>
      <c r="L633" s="60" t="str">
        <f>VLOOKUP(B633,QualitativeNotes!B:C,2,FALSE)</f>
        <v>N/A</v>
      </c>
      <c r="N633" s="87"/>
    </row>
    <row r="634" spans="1:14" ht="75" customHeight="1" x14ac:dyDescent="0.25">
      <c r="A634" s="61">
        <v>45382</v>
      </c>
      <c r="B634" s="62" t="s">
        <v>514</v>
      </c>
      <c r="C634" s="63" t="s">
        <v>263</v>
      </c>
      <c r="D634" s="63" t="s">
        <v>264</v>
      </c>
      <c r="E634" s="63" t="s">
        <v>8</v>
      </c>
      <c r="F634" s="27" t="s">
        <v>563</v>
      </c>
      <c r="G634" s="27" t="s">
        <v>587</v>
      </c>
      <c r="H634" s="27" t="s">
        <v>564</v>
      </c>
      <c r="I634" s="46"/>
      <c r="J634" s="16"/>
      <c r="K634" s="109" t="s">
        <v>286</v>
      </c>
      <c r="L634" s="60" t="str">
        <f>VLOOKUP(B634,QualitativeNotes!B:C,2,FALSE)</f>
        <v>N/A</v>
      </c>
      <c r="N634" s="87"/>
    </row>
    <row r="635" spans="1:14" ht="75" customHeight="1" x14ac:dyDescent="0.25">
      <c r="A635" s="61">
        <v>45382</v>
      </c>
      <c r="B635" s="62" t="s">
        <v>514</v>
      </c>
      <c r="C635" s="63" t="s">
        <v>263</v>
      </c>
      <c r="D635" s="63" t="s">
        <v>264</v>
      </c>
      <c r="E635" s="63" t="s">
        <v>8</v>
      </c>
      <c r="F635" s="27" t="s">
        <v>563</v>
      </c>
      <c r="G635" s="27" t="s">
        <v>568</v>
      </c>
      <c r="H635" s="27" t="s">
        <v>564</v>
      </c>
      <c r="I635" s="46"/>
      <c r="J635" s="16"/>
      <c r="K635" s="97" t="s">
        <v>286</v>
      </c>
      <c r="L635" s="60" t="str">
        <f>VLOOKUP(B635,QualitativeNotes!B:C,2,FALSE)</f>
        <v>N/A</v>
      </c>
      <c r="N635" s="87"/>
    </row>
    <row r="636" spans="1:14" ht="30" customHeight="1" x14ac:dyDescent="0.25">
      <c r="A636" s="61">
        <v>45382</v>
      </c>
      <c r="B636" s="62" t="s">
        <v>515</v>
      </c>
      <c r="C636" s="63" t="s">
        <v>263</v>
      </c>
      <c r="D636" s="63" t="s">
        <v>262</v>
      </c>
      <c r="E636" s="63" t="s">
        <v>42</v>
      </c>
      <c r="F636" s="27" t="s">
        <v>563</v>
      </c>
      <c r="G636" s="27" t="s">
        <v>587</v>
      </c>
      <c r="H636" s="27" t="s">
        <v>564</v>
      </c>
      <c r="I636" s="46"/>
      <c r="J636" s="16"/>
      <c r="K636" s="109" t="s">
        <v>286</v>
      </c>
      <c r="L636" s="60" t="str">
        <f>VLOOKUP(B636,QualitativeNotes!B:C,2,FALSE)</f>
        <v>N/A</v>
      </c>
      <c r="N636" s="87"/>
    </row>
    <row r="637" spans="1:14" ht="30" customHeight="1" x14ac:dyDescent="0.25">
      <c r="A637" s="61">
        <v>45382</v>
      </c>
      <c r="B637" s="62" t="s">
        <v>515</v>
      </c>
      <c r="C637" s="63" t="s">
        <v>263</v>
      </c>
      <c r="D637" s="63" t="s">
        <v>262</v>
      </c>
      <c r="E637" s="63" t="s">
        <v>42</v>
      </c>
      <c r="F637" s="27" t="s">
        <v>563</v>
      </c>
      <c r="G637" s="27" t="s">
        <v>568</v>
      </c>
      <c r="H637" s="27" t="s">
        <v>564</v>
      </c>
      <c r="I637" s="46"/>
      <c r="J637" s="16"/>
      <c r="K637" s="97" t="s">
        <v>286</v>
      </c>
      <c r="L637" s="60" t="str">
        <f>VLOOKUP(B637,QualitativeNotes!B:C,2,FALSE)</f>
        <v>N/A</v>
      </c>
      <c r="N637" s="87"/>
    </row>
    <row r="638" spans="1:14" ht="45" customHeight="1" x14ac:dyDescent="0.25">
      <c r="A638" s="61">
        <v>45382</v>
      </c>
      <c r="B638" s="62" t="s">
        <v>516</v>
      </c>
      <c r="C638" s="63" t="s">
        <v>265</v>
      </c>
      <c r="D638" s="63" t="s">
        <v>266</v>
      </c>
      <c r="E638" s="63" t="s">
        <v>63</v>
      </c>
      <c r="F638" s="27" t="s">
        <v>563</v>
      </c>
      <c r="G638" s="27" t="s">
        <v>587</v>
      </c>
      <c r="H638" s="27" t="s">
        <v>564</v>
      </c>
      <c r="I638" s="46"/>
      <c r="J638" s="16"/>
      <c r="K638" s="109" t="s">
        <v>286</v>
      </c>
      <c r="L638" s="60" t="str">
        <f>VLOOKUP(B638,QualitativeNotes!B:C,2,FALSE)</f>
        <v>N/A</v>
      </c>
      <c r="N638" s="87"/>
    </row>
    <row r="639" spans="1:14" ht="45" customHeight="1" x14ac:dyDescent="0.25">
      <c r="A639" s="61">
        <v>45382</v>
      </c>
      <c r="B639" s="62" t="s">
        <v>516</v>
      </c>
      <c r="C639" s="63" t="s">
        <v>265</v>
      </c>
      <c r="D639" s="63" t="s">
        <v>266</v>
      </c>
      <c r="E639" s="63" t="s">
        <v>63</v>
      </c>
      <c r="F639" s="27" t="s">
        <v>563</v>
      </c>
      <c r="G639" s="27" t="s">
        <v>568</v>
      </c>
      <c r="H639" s="27" t="s">
        <v>564</v>
      </c>
      <c r="I639" s="46"/>
      <c r="J639" s="16"/>
      <c r="K639" s="97" t="s">
        <v>286</v>
      </c>
      <c r="L639" s="60" t="str">
        <f>VLOOKUP(B639,QualitativeNotes!B:C,2,FALSE)</f>
        <v>N/A</v>
      </c>
      <c r="N639" s="87"/>
    </row>
    <row r="640" spans="1:14" ht="45" customHeight="1" x14ac:dyDescent="0.25">
      <c r="A640" s="61">
        <v>45382</v>
      </c>
      <c r="B640" s="62" t="s">
        <v>517</v>
      </c>
      <c r="C640" s="63" t="s">
        <v>265</v>
      </c>
      <c r="D640" s="63" t="s">
        <v>267</v>
      </c>
      <c r="E640" s="63" t="s">
        <v>63</v>
      </c>
      <c r="F640" s="27" t="s">
        <v>563</v>
      </c>
      <c r="G640" s="27" t="s">
        <v>587</v>
      </c>
      <c r="H640" s="27" t="s">
        <v>564</v>
      </c>
      <c r="I640" s="46"/>
      <c r="J640" s="16"/>
      <c r="K640" s="109" t="s">
        <v>286</v>
      </c>
      <c r="L640" s="60" t="str">
        <f>VLOOKUP(B640,QualitativeNotes!B:C,2,FALSE)</f>
        <v>N/A</v>
      </c>
      <c r="N640" s="87"/>
    </row>
    <row r="641" spans="1:14" ht="45" customHeight="1" x14ac:dyDescent="0.25">
      <c r="A641" s="61">
        <v>45382</v>
      </c>
      <c r="B641" s="62" t="s">
        <v>517</v>
      </c>
      <c r="C641" s="63" t="s">
        <v>265</v>
      </c>
      <c r="D641" s="63" t="s">
        <v>267</v>
      </c>
      <c r="E641" s="63" t="s">
        <v>63</v>
      </c>
      <c r="F641" s="27" t="s">
        <v>563</v>
      </c>
      <c r="G641" s="27" t="s">
        <v>568</v>
      </c>
      <c r="H641" s="27" t="s">
        <v>564</v>
      </c>
      <c r="I641" s="46"/>
      <c r="J641" s="16"/>
      <c r="K641" s="97" t="s">
        <v>286</v>
      </c>
      <c r="L641" s="60" t="str">
        <f>VLOOKUP(B641,QualitativeNotes!B:C,2,FALSE)</f>
        <v>N/A</v>
      </c>
      <c r="N641" s="87"/>
    </row>
    <row r="642" spans="1:14" ht="45" customHeight="1" x14ac:dyDescent="0.25">
      <c r="A642" s="61">
        <v>45382</v>
      </c>
      <c r="B642" s="62" t="s">
        <v>519</v>
      </c>
      <c r="C642" s="63" t="s">
        <v>268</v>
      </c>
      <c r="D642" s="63" t="s">
        <v>269</v>
      </c>
      <c r="E642" s="63" t="s">
        <v>44</v>
      </c>
      <c r="F642" s="27" t="s">
        <v>563</v>
      </c>
      <c r="G642" s="27" t="s">
        <v>587</v>
      </c>
      <c r="H642" s="27" t="s">
        <v>564</v>
      </c>
      <c r="I642" s="55" t="s">
        <v>286</v>
      </c>
      <c r="J642" s="16" t="s">
        <v>577</v>
      </c>
      <c r="K642" s="101">
        <v>376826171.359375</v>
      </c>
      <c r="L642" s="60" t="str">
        <f>VLOOKUP(B642,QualitativeNotes!B:C,2,FALSE)</f>
        <v>N/A</v>
      </c>
      <c r="N642" s="87"/>
    </row>
    <row r="643" spans="1:14" ht="45" customHeight="1" x14ac:dyDescent="0.25">
      <c r="A643" s="61">
        <v>45382</v>
      </c>
      <c r="B643" s="62" t="s">
        <v>519</v>
      </c>
      <c r="C643" s="63" t="s">
        <v>268</v>
      </c>
      <c r="D643" s="63" t="s">
        <v>269</v>
      </c>
      <c r="E643" s="63" t="s">
        <v>44</v>
      </c>
      <c r="F643" s="27" t="s">
        <v>563</v>
      </c>
      <c r="G643" s="27" t="s">
        <v>568</v>
      </c>
      <c r="H643" s="27" t="s">
        <v>564</v>
      </c>
      <c r="I643" s="55" t="s">
        <v>286</v>
      </c>
      <c r="J643" s="16" t="s">
        <v>577</v>
      </c>
      <c r="K643" s="98">
        <v>49</v>
      </c>
      <c r="L643" s="60" t="str">
        <f>VLOOKUP(B643,QualitativeNotes!B:C,2,FALSE)</f>
        <v>N/A</v>
      </c>
      <c r="N643" s="87"/>
    </row>
    <row r="644" spans="1:14" ht="45" customHeight="1" x14ac:dyDescent="0.25">
      <c r="A644" s="61">
        <v>45382</v>
      </c>
      <c r="B644" s="62" t="s">
        <v>520</v>
      </c>
      <c r="C644" s="63" t="s">
        <v>268</v>
      </c>
      <c r="D644" s="63" t="s">
        <v>272</v>
      </c>
      <c r="E644" s="63" t="s">
        <v>8</v>
      </c>
      <c r="F644" s="27" t="s">
        <v>563</v>
      </c>
      <c r="G644" s="27" t="s">
        <v>587</v>
      </c>
      <c r="H644" s="27" t="s">
        <v>564</v>
      </c>
      <c r="I644" s="55" t="s">
        <v>286</v>
      </c>
      <c r="J644" s="16" t="s">
        <v>577</v>
      </c>
      <c r="K644" s="97">
        <v>8998251145.1651554</v>
      </c>
      <c r="L644" s="60" t="str">
        <f>VLOOKUP(B644,QualitativeNotes!B:C,2,FALSE)</f>
        <v>N/A</v>
      </c>
      <c r="N644" s="87"/>
    </row>
    <row r="645" spans="1:14" ht="45" customHeight="1" x14ac:dyDescent="0.25">
      <c r="A645" s="61">
        <v>45382</v>
      </c>
      <c r="B645" s="62" t="s">
        <v>520</v>
      </c>
      <c r="C645" s="63" t="s">
        <v>268</v>
      </c>
      <c r="D645" s="63" t="s">
        <v>272</v>
      </c>
      <c r="E645" s="63" t="s">
        <v>8</v>
      </c>
      <c r="F645" s="27" t="s">
        <v>563</v>
      </c>
      <c r="G645" s="27" t="s">
        <v>568</v>
      </c>
      <c r="H645" s="27" t="s">
        <v>564</v>
      </c>
      <c r="I645" s="55" t="s">
        <v>286</v>
      </c>
      <c r="J645" s="16" t="s">
        <v>577</v>
      </c>
      <c r="K645" s="96">
        <v>271488.46875</v>
      </c>
      <c r="L645" s="60" t="str">
        <f>VLOOKUP(B645,QualitativeNotes!B:C,2,FALSE)</f>
        <v>N/A</v>
      </c>
      <c r="N645" s="87"/>
    </row>
    <row r="646" spans="1:14" ht="60" customHeight="1" x14ac:dyDescent="0.25">
      <c r="A646" s="61">
        <v>45382</v>
      </c>
      <c r="B646" s="62" t="s">
        <v>521</v>
      </c>
      <c r="C646" s="63" t="s">
        <v>274</v>
      </c>
      <c r="D646" s="63" t="s">
        <v>275</v>
      </c>
      <c r="E646" s="63" t="s">
        <v>8</v>
      </c>
      <c r="F646" s="27" t="s">
        <v>563</v>
      </c>
      <c r="G646" s="27" t="s">
        <v>587</v>
      </c>
      <c r="H646" s="27" t="s">
        <v>564</v>
      </c>
      <c r="I646" s="55" t="s">
        <v>286</v>
      </c>
      <c r="J646" s="16" t="s">
        <v>577</v>
      </c>
      <c r="K646" s="96">
        <v>11742675282.74</v>
      </c>
      <c r="L646" s="60" t="str">
        <f>VLOOKUP(B646,QualitativeNotes!B:C,2,FALSE)</f>
        <v>N/A</v>
      </c>
      <c r="N646" s="87"/>
    </row>
    <row r="647" spans="1:14" ht="60" customHeight="1" x14ac:dyDescent="0.25">
      <c r="A647" s="61">
        <v>45382</v>
      </c>
      <c r="B647" s="62" t="s">
        <v>521</v>
      </c>
      <c r="C647" s="63" t="s">
        <v>274</v>
      </c>
      <c r="D647" s="63" t="s">
        <v>275</v>
      </c>
      <c r="E647" s="63" t="s">
        <v>8</v>
      </c>
      <c r="F647" s="27" t="s">
        <v>563</v>
      </c>
      <c r="G647" s="27" t="s">
        <v>568</v>
      </c>
      <c r="H647" s="27" t="s">
        <v>564</v>
      </c>
      <c r="I647" s="55" t="s">
        <v>286</v>
      </c>
      <c r="J647" s="16" t="s">
        <v>577</v>
      </c>
      <c r="K647" s="96">
        <v>5669000</v>
      </c>
      <c r="L647" s="60" t="str">
        <f>VLOOKUP(B647,QualitativeNotes!B:C,2,FALSE)</f>
        <v>N/A</v>
      </c>
      <c r="N647" s="87"/>
    </row>
    <row r="648" spans="1:14" ht="75" customHeight="1" x14ac:dyDescent="0.25">
      <c r="A648" s="61">
        <v>45382</v>
      </c>
      <c r="B648" s="62" t="s">
        <v>522</v>
      </c>
      <c r="C648" s="63" t="s">
        <v>268</v>
      </c>
      <c r="D648" s="63" t="s">
        <v>276</v>
      </c>
      <c r="E648" s="63" t="s">
        <v>42</v>
      </c>
      <c r="F648" s="27" t="s">
        <v>563</v>
      </c>
      <c r="G648" s="27" t="s">
        <v>587</v>
      </c>
      <c r="H648" s="27" t="s">
        <v>564</v>
      </c>
      <c r="I648" s="55" t="s">
        <v>286</v>
      </c>
      <c r="J648" s="16" t="s">
        <v>577</v>
      </c>
      <c r="K648" s="99" t="s">
        <v>589</v>
      </c>
      <c r="L648" s="60" t="str">
        <f>VLOOKUP(B648,QualitativeNotes!B:C,2,FALSE)</f>
        <v>N/A</v>
      </c>
      <c r="N648" s="87"/>
    </row>
    <row r="649" spans="1:14" ht="45" customHeight="1" x14ac:dyDescent="0.25">
      <c r="A649" s="61">
        <v>45382</v>
      </c>
      <c r="B649" s="62" t="s">
        <v>522</v>
      </c>
      <c r="C649" s="63" t="s">
        <v>268</v>
      </c>
      <c r="D649" s="63" t="s">
        <v>276</v>
      </c>
      <c r="E649" s="63" t="s">
        <v>42</v>
      </c>
      <c r="F649" s="27" t="s">
        <v>563</v>
      </c>
      <c r="G649" s="27" t="s">
        <v>568</v>
      </c>
      <c r="H649" s="27" t="s">
        <v>564</v>
      </c>
      <c r="I649" s="55" t="s">
        <v>286</v>
      </c>
      <c r="J649" s="16" t="s">
        <v>577</v>
      </c>
      <c r="K649" s="96" t="s">
        <v>594</v>
      </c>
      <c r="L649" s="60" t="str">
        <f>VLOOKUP(B649,QualitativeNotes!B:C,2,FALSE)</f>
        <v>N/A</v>
      </c>
      <c r="N649" s="87"/>
    </row>
    <row r="650" spans="1:14" ht="75" customHeight="1" x14ac:dyDescent="0.25">
      <c r="A650" s="61">
        <v>45382</v>
      </c>
      <c r="B650" s="62" t="s">
        <v>523</v>
      </c>
      <c r="C650" s="63" t="s">
        <v>268</v>
      </c>
      <c r="D650" s="63" t="s">
        <v>278</v>
      </c>
      <c r="E650" s="63" t="s">
        <v>42</v>
      </c>
      <c r="F650" s="27" t="s">
        <v>563</v>
      </c>
      <c r="G650" s="27" t="s">
        <v>587</v>
      </c>
      <c r="H650" s="27" t="s">
        <v>564</v>
      </c>
      <c r="I650" s="55" t="s">
        <v>286</v>
      </c>
      <c r="J650" s="16" t="s">
        <v>577</v>
      </c>
      <c r="K650" s="99" t="s">
        <v>589</v>
      </c>
      <c r="L650" s="60" t="str">
        <f>VLOOKUP(B650,QualitativeNotes!B:C,2,FALSE)</f>
        <v>N/A</v>
      </c>
      <c r="N650" s="87"/>
    </row>
    <row r="651" spans="1:14" ht="45" customHeight="1" x14ac:dyDescent="0.25">
      <c r="A651" s="61">
        <v>45382</v>
      </c>
      <c r="B651" s="62" t="s">
        <v>523</v>
      </c>
      <c r="C651" s="63" t="s">
        <v>268</v>
      </c>
      <c r="D651" s="63" t="s">
        <v>278</v>
      </c>
      <c r="E651" s="63" t="s">
        <v>42</v>
      </c>
      <c r="F651" s="27" t="s">
        <v>563</v>
      </c>
      <c r="G651" s="27" t="s">
        <v>568</v>
      </c>
      <c r="H651" s="27" t="s">
        <v>564</v>
      </c>
      <c r="I651" s="55" t="s">
        <v>286</v>
      </c>
      <c r="J651" s="16" t="s">
        <v>577</v>
      </c>
      <c r="K651" s="96" t="s">
        <v>594</v>
      </c>
      <c r="L651" s="60" t="str">
        <f>VLOOKUP(B651,QualitativeNotes!B:C,2,FALSE)</f>
        <v>N/A</v>
      </c>
      <c r="N651" s="87"/>
    </row>
    <row r="652" spans="1:14" ht="75" customHeight="1" x14ac:dyDescent="0.25">
      <c r="A652" s="61">
        <v>45382</v>
      </c>
      <c r="B652" s="62" t="s">
        <v>524</v>
      </c>
      <c r="C652" s="63" t="s">
        <v>268</v>
      </c>
      <c r="D652" s="63" t="s">
        <v>280</v>
      </c>
      <c r="E652" s="63" t="s">
        <v>42</v>
      </c>
      <c r="F652" s="27" t="s">
        <v>563</v>
      </c>
      <c r="G652" s="27" t="s">
        <v>587</v>
      </c>
      <c r="H652" s="27" t="s">
        <v>564</v>
      </c>
      <c r="I652" s="55" t="s">
        <v>286</v>
      </c>
      <c r="J652" s="16" t="s">
        <v>577</v>
      </c>
      <c r="K652" s="99" t="s">
        <v>589</v>
      </c>
      <c r="L652" s="60" t="str">
        <f>VLOOKUP(B652,QualitativeNotes!B:C,2,FALSE)</f>
        <v>N/A</v>
      </c>
      <c r="N652" s="87"/>
    </row>
    <row r="653" spans="1:14" ht="45" customHeight="1" x14ac:dyDescent="0.25">
      <c r="A653" s="61">
        <v>45382</v>
      </c>
      <c r="B653" s="62" t="s">
        <v>524</v>
      </c>
      <c r="C653" s="63" t="s">
        <v>268</v>
      </c>
      <c r="D653" s="63" t="s">
        <v>280</v>
      </c>
      <c r="E653" s="63" t="s">
        <v>42</v>
      </c>
      <c r="F653" s="27" t="s">
        <v>563</v>
      </c>
      <c r="G653" s="27" t="s">
        <v>568</v>
      </c>
      <c r="H653" s="27" t="s">
        <v>564</v>
      </c>
      <c r="I653" s="55" t="s">
        <v>286</v>
      </c>
      <c r="J653" s="16" t="s">
        <v>577</v>
      </c>
      <c r="K653" s="96" t="s">
        <v>594</v>
      </c>
      <c r="L653" s="60" t="str">
        <f>VLOOKUP(B653,QualitativeNotes!B:C,2,FALSE)</f>
        <v>N/A</v>
      </c>
      <c r="N653" s="87"/>
    </row>
    <row r="654" spans="1:14" ht="45" customHeight="1" x14ac:dyDescent="0.25">
      <c r="A654" s="61">
        <v>45382</v>
      </c>
      <c r="B654" s="62" t="s">
        <v>525</v>
      </c>
      <c r="C654" s="63" t="s">
        <v>282</v>
      </c>
      <c r="D654" s="63" t="s">
        <v>283</v>
      </c>
      <c r="E654" s="63" t="s">
        <v>22</v>
      </c>
      <c r="F654" s="27" t="s">
        <v>563</v>
      </c>
      <c r="G654" s="27" t="s">
        <v>587</v>
      </c>
      <c r="H654" s="27" t="s">
        <v>564</v>
      </c>
      <c r="I654" s="55" t="s">
        <v>286</v>
      </c>
      <c r="J654" s="16" t="s">
        <v>286</v>
      </c>
      <c r="K654" s="95">
        <v>0</v>
      </c>
      <c r="L654" s="60" t="str">
        <f>VLOOKUP(B654,QualitativeNotes!B:C,2,FALSE)</f>
        <v>N/A</v>
      </c>
      <c r="N654" s="87"/>
    </row>
    <row r="655" spans="1:14" ht="45" customHeight="1" x14ac:dyDescent="0.25">
      <c r="A655" s="61">
        <v>45382</v>
      </c>
      <c r="B655" s="62" t="s">
        <v>525</v>
      </c>
      <c r="C655" s="63" t="s">
        <v>282</v>
      </c>
      <c r="D655" s="63" t="s">
        <v>283</v>
      </c>
      <c r="E655" s="63" t="s">
        <v>22</v>
      </c>
      <c r="F655" s="27" t="s">
        <v>563</v>
      </c>
      <c r="G655" s="27" t="s">
        <v>568</v>
      </c>
      <c r="H655" s="27" t="s">
        <v>564</v>
      </c>
      <c r="I655" s="55" t="s">
        <v>286</v>
      </c>
      <c r="J655" s="16" t="s">
        <v>286</v>
      </c>
      <c r="K655" s="97">
        <v>0</v>
      </c>
      <c r="L655" s="60" t="str">
        <f>VLOOKUP(B655,QualitativeNotes!B:C,2,FALSE)</f>
        <v>N/A</v>
      </c>
      <c r="N655" s="87"/>
    </row>
    <row r="656" spans="1:14" ht="30" customHeight="1" x14ac:dyDescent="0.25">
      <c r="A656" s="61">
        <v>45382</v>
      </c>
      <c r="B656" s="62" t="s">
        <v>526</v>
      </c>
      <c r="C656" s="63" t="s">
        <v>282</v>
      </c>
      <c r="D656" s="63" t="s">
        <v>285</v>
      </c>
      <c r="E656" s="63" t="s">
        <v>8</v>
      </c>
      <c r="F656" s="27" t="s">
        <v>563</v>
      </c>
      <c r="G656" s="27" t="s">
        <v>587</v>
      </c>
      <c r="H656" s="27" t="s">
        <v>564</v>
      </c>
      <c r="I656" s="55" t="s">
        <v>286</v>
      </c>
      <c r="J656" s="16" t="s">
        <v>286</v>
      </c>
      <c r="K656" s="95">
        <v>0</v>
      </c>
      <c r="L656" s="60" t="str">
        <f>VLOOKUP(B656,QualitativeNotes!B:C,2,FALSE)</f>
        <v>N/A</v>
      </c>
      <c r="N656" s="87"/>
    </row>
    <row r="657" spans="1:14" ht="30" customHeight="1" x14ac:dyDescent="0.25">
      <c r="A657" s="61">
        <v>45382</v>
      </c>
      <c r="B657" s="62" t="s">
        <v>526</v>
      </c>
      <c r="C657" s="63" t="s">
        <v>282</v>
      </c>
      <c r="D657" s="63" t="s">
        <v>285</v>
      </c>
      <c r="E657" s="63" t="s">
        <v>8</v>
      </c>
      <c r="F657" s="27" t="s">
        <v>563</v>
      </c>
      <c r="G657" s="27" t="s">
        <v>568</v>
      </c>
      <c r="H657" s="27" t="s">
        <v>564</v>
      </c>
      <c r="I657" s="55" t="s">
        <v>286</v>
      </c>
      <c r="J657" s="16" t="s">
        <v>286</v>
      </c>
      <c r="K657" s="97">
        <v>0</v>
      </c>
      <c r="L657" s="60" t="str">
        <f>VLOOKUP(B657,QualitativeNotes!B:C,2,FALSE)</f>
        <v>N/A</v>
      </c>
      <c r="N657" s="87"/>
    </row>
  </sheetData>
  <autoFilter ref="A1:L657"/>
  <phoneticPr fontId="7" type="noConversion"/>
  <hyperlinks>
    <hyperlink ref="K312" r:id="rId1" display="https://www.muqassa.sa/wps/wcm/connect/1ace4f02-c069-465b-93d4-6a4f71c9bdbb/Margins+parametersRisk_Percentage_Announcement_December_2023_.pdf?MOD=AJPERES&amp;ContentCache=NONE&amp;CACHE=NONE&amp;CACHEID=ROOTWORKSPACE-1ace4f02-c069-465b-93d4-6a4f71c9bdbb-oM.8I.O"/>
    <hyperlink ref="K338" r:id="rId2" display="https://www.muqassa.sa/wps/wcm/connect/1ace4f02-c069-465b-93d4-6a4f71c9bdbb/Margins+parametersRisk_Percentage_Announcement_December_2023_.pdf?MOD=AJPERES&amp;ContentCache=NONE&amp;CACHE=NONE&amp;CACHEID=ROOTWORKSPACE-1ace4f02-c069-465b-93d4-6a4f71c9bdbb-oM.8I.O"/>
    <hyperlink ref="K455" r:id="rId3"/>
    <hyperlink ref="K457" r:id="rId4"/>
    <hyperlink ref="K459" r:id="rId5"/>
    <hyperlink ref="K461" r:id="rId6"/>
    <hyperlink ref="K463" r:id="rId7"/>
    <hyperlink ref="K465" r:id="rId8"/>
    <hyperlink ref="K469" r:id="rId9"/>
  </hyperlinks>
  <pageMargins left="0.7" right="0.7" top="0.75" bottom="0.75" header="0.3" footer="0.3"/>
  <pageSetup paperSize="5" scale="52" orientation="landscape"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U20"/>
  <sheetViews>
    <sheetView topLeftCell="CX1" zoomScaleNormal="100" workbookViewId="0">
      <pane ySplit="1" topLeftCell="A2" activePane="bottomLeft" state="frozen"/>
      <selection pane="bottomLeft" activeCell="A2" sqref="A2:DU3"/>
    </sheetView>
  </sheetViews>
  <sheetFormatPr defaultColWidth="90.7109375" defaultRowHeight="15" customHeight="1" x14ac:dyDescent="0.25"/>
  <cols>
    <col min="1" max="1" width="13.42578125" style="1" bestFit="1" customWidth="1"/>
    <col min="2" max="2" width="15.28515625" style="2" bestFit="1" customWidth="1"/>
    <col min="3" max="3" width="22.7109375" style="2" bestFit="1" customWidth="1"/>
    <col min="4" max="4" width="11.140625" style="2" bestFit="1" customWidth="1"/>
    <col min="5" max="5" width="14.28515625" style="3" bestFit="1" customWidth="1"/>
    <col min="6" max="7" width="10.85546875" style="3" bestFit="1" customWidth="1"/>
    <col min="8" max="9" width="13.28515625" style="3" bestFit="1" customWidth="1"/>
    <col min="10" max="10" width="10.85546875" style="3" bestFit="1" customWidth="1"/>
    <col min="11" max="11" width="14.28515625" style="3" bestFit="1" customWidth="1"/>
    <col min="12" max="12" width="13.28515625" style="3" bestFit="1" customWidth="1"/>
    <col min="13" max="13" width="22.5703125" style="3" bestFit="1" customWidth="1"/>
    <col min="14" max="15" width="10.85546875" style="3" bestFit="1" customWidth="1"/>
    <col min="16" max="16" width="9" style="4" bestFit="1" customWidth="1"/>
    <col min="17" max="17" width="22.5703125" style="5" bestFit="1" customWidth="1"/>
    <col min="18" max="19" width="8.28515625" style="5" bestFit="1" customWidth="1"/>
    <col min="20" max="21" width="29.28515625" style="4" bestFit="1" customWidth="1"/>
    <col min="22" max="22" width="8.42578125" style="6" bestFit="1" customWidth="1"/>
    <col min="23" max="23" width="9" style="4" bestFit="1" customWidth="1"/>
    <col min="24" max="24" width="9.85546875" style="57" bestFit="1" customWidth="1"/>
    <col min="25" max="25" width="8.28515625" style="5" bestFit="1" customWidth="1"/>
    <col min="26" max="26" width="29.28515625" style="4" bestFit="1" customWidth="1"/>
    <col min="27" max="27" width="22.5703125" style="4" bestFit="1" customWidth="1"/>
    <col min="28" max="28" width="13.42578125" style="13" bestFit="1" customWidth="1"/>
    <col min="29" max="29" width="39.28515625" style="4" bestFit="1" customWidth="1"/>
    <col min="30" max="30" width="13.42578125" style="13" bestFit="1" customWidth="1"/>
    <col min="31" max="31" width="8.42578125" style="6" bestFit="1" customWidth="1"/>
    <col min="32" max="32" width="13.42578125" style="13" bestFit="1" customWidth="1"/>
    <col min="33" max="33" width="9" style="4" bestFit="1" customWidth="1"/>
    <col min="34" max="34" width="13.42578125" style="13" bestFit="1" customWidth="1"/>
    <col min="35" max="35" width="61.140625" style="4" bestFit="1" customWidth="1"/>
    <col min="36" max="36" width="13.42578125" style="13" bestFit="1" customWidth="1"/>
    <col min="37" max="37" width="10" style="4" bestFit="1" customWidth="1"/>
    <col min="38" max="38" width="13.42578125" style="13" bestFit="1" customWidth="1"/>
    <col min="39" max="39" width="36.85546875" style="4" bestFit="1" customWidth="1"/>
    <col min="40" max="40" width="10" style="4" bestFit="1" customWidth="1"/>
    <col min="41" max="41" width="13.42578125" style="13" bestFit="1" customWidth="1"/>
    <col min="42" max="42" width="10.28515625" style="5" bestFit="1" customWidth="1"/>
    <col min="43" max="44" width="11" style="4" bestFit="1" customWidth="1"/>
    <col min="45" max="45" width="8.28515625" style="5" bestFit="1" customWidth="1"/>
    <col min="46" max="46" width="8.42578125" style="6" bestFit="1" customWidth="1"/>
    <col min="47" max="48" width="10.85546875" style="3" bestFit="1" customWidth="1"/>
    <col min="49" max="49" width="13" style="3" customWidth="1"/>
    <col min="50" max="50" width="12" style="3" bestFit="1" customWidth="1"/>
    <col min="51" max="51" width="13.28515625" style="3" bestFit="1" customWidth="1"/>
    <col min="52" max="52" width="9" style="4" bestFit="1" customWidth="1"/>
    <col min="53" max="54" width="29.28515625" style="4" bestFit="1" customWidth="1"/>
    <col min="55" max="55" width="15.28515625" style="3" bestFit="1" customWidth="1"/>
    <col min="56" max="56" width="8.28515625" style="5" bestFit="1" customWidth="1"/>
    <col min="57" max="57" width="10.5703125" style="6" bestFit="1" customWidth="1"/>
    <col min="58" max="62" width="9.28515625" style="6" bestFit="1" customWidth="1"/>
    <col min="63" max="67" width="12.42578125" style="4" bestFit="1" customWidth="1"/>
    <col min="68" max="71" width="9.28515625" style="6" bestFit="1" customWidth="1"/>
    <col min="72" max="72" width="15.28515625" style="3" bestFit="1" customWidth="1"/>
    <col min="73" max="73" width="54" style="3" bestFit="1" customWidth="1"/>
    <col min="74" max="78" width="11.85546875" style="3" bestFit="1" customWidth="1"/>
    <col min="79" max="79" width="17.42578125" style="4" bestFit="1" customWidth="1"/>
    <col min="80" max="80" width="54" style="4" bestFit="1" customWidth="1"/>
    <col min="81" max="82" width="9.28515625" style="6" bestFit="1" customWidth="1"/>
    <col min="83" max="83" width="14.28515625" style="3" bestFit="1" customWidth="1"/>
    <col min="84" max="84" width="13.28515625" style="3" bestFit="1" customWidth="1"/>
    <col min="85" max="86" width="9.28515625" style="6" bestFit="1" customWidth="1"/>
    <col min="87" max="87" width="9.28515625" style="86" bestFit="1" customWidth="1"/>
    <col min="88" max="91" width="9.28515625" style="6" bestFit="1" customWidth="1"/>
    <col min="92" max="92" width="20.5703125" style="3" customWidth="1"/>
    <col min="93" max="97" width="10.28515625" style="6" bestFit="1" customWidth="1"/>
    <col min="98" max="98" width="10.5703125" style="3" bestFit="1" customWidth="1"/>
    <col min="99" max="100" width="12.42578125" style="4" bestFit="1" customWidth="1"/>
    <col min="101" max="101" width="10.28515625" style="5" bestFit="1" customWidth="1"/>
    <col min="102" max="102" width="10.28515625" style="6" bestFit="1" customWidth="1"/>
    <col min="103" max="104" width="11.85546875" style="3" bestFit="1" customWidth="1"/>
    <col min="105" max="106" width="9.28515625" style="6" bestFit="1" customWidth="1"/>
    <col min="107" max="107" width="16.42578125" style="4" bestFit="1" customWidth="1"/>
    <col min="108" max="116" width="11.28515625" style="5" bestFit="1" customWidth="1"/>
    <col min="117" max="119" width="9.28515625" style="6" bestFit="1" customWidth="1"/>
    <col min="120" max="121" width="9.28515625" style="5" bestFit="1" customWidth="1"/>
    <col min="122" max="125" width="11.28515625" style="6" bestFit="1" customWidth="1"/>
    <col min="126" max="161" width="10.7109375" style="2" customWidth="1"/>
    <col min="162" max="16384" width="90.7109375" style="2"/>
  </cols>
  <sheetData>
    <row r="1" spans="1:125" s="20" customFormat="1" ht="15" customHeight="1" x14ac:dyDescent="0.25">
      <c r="A1" s="19" t="s">
        <v>0</v>
      </c>
      <c r="B1" s="20" t="s">
        <v>1</v>
      </c>
      <c r="C1" s="20" t="s">
        <v>2</v>
      </c>
      <c r="D1" s="20" t="s">
        <v>3</v>
      </c>
      <c r="E1" s="21" t="s">
        <v>322</v>
      </c>
      <c r="F1" s="21" t="s">
        <v>323</v>
      </c>
      <c r="G1" s="21" t="s">
        <v>324</v>
      </c>
      <c r="H1" s="21" t="s">
        <v>325</v>
      </c>
      <c r="I1" s="21" t="s">
        <v>326</v>
      </c>
      <c r="J1" s="21" t="s">
        <v>327</v>
      </c>
      <c r="K1" s="21" t="s">
        <v>328</v>
      </c>
      <c r="L1" s="21" t="s">
        <v>329</v>
      </c>
      <c r="M1" s="21" t="s">
        <v>330</v>
      </c>
      <c r="N1" s="21" t="s">
        <v>331</v>
      </c>
      <c r="O1" s="21" t="s">
        <v>332</v>
      </c>
      <c r="P1" s="22" t="s">
        <v>333</v>
      </c>
      <c r="Q1" s="23" t="s">
        <v>334</v>
      </c>
      <c r="R1" s="23" t="s">
        <v>335</v>
      </c>
      <c r="S1" s="23" t="s">
        <v>336</v>
      </c>
      <c r="T1" s="22" t="s">
        <v>337</v>
      </c>
      <c r="U1" s="22" t="s">
        <v>338</v>
      </c>
      <c r="V1" s="24" t="s">
        <v>339</v>
      </c>
      <c r="W1" s="22" t="s">
        <v>340</v>
      </c>
      <c r="X1" s="56" t="s">
        <v>341</v>
      </c>
      <c r="Y1" s="23" t="s">
        <v>342</v>
      </c>
      <c r="Z1" s="22" t="s">
        <v>343</v>
      </c>
      <c r="AA1" s="22" t="s">
        <v>344</v>
      </c>
      <c r="AB1" s="25" t="s">
        <v>345</v>
      </c>
      <c r="AC1" s="22" t="s">
        <v>346</v>
      </c>
      <c r="AD1" s="25" t="s">
        <v>347</v>
      </c>
      <c r="AE1" s="24" t="s">
        <v>348</v>
      </c>
      <c r="AF1" s="25" t="s">
        <v>349</v>
      </c>
      <c r="AG1" s="22" t="s">
        <v>350</v>
      </c>
      <c r="AH1" s="25" t="s">
        <v>351</v>
      </c>
      <c r="AI1" s="22" t="s">
        <v>352</v>
      </c>
      <c r="AJ1" s="25" t="s">
        <v>353</v>
      </c>
      <c r="AK1" s="22" t="s">
        <v>354</v>
      </c>
      <c r="AL1" s="25" t="s">
        <v>355</v>
      </c>
      <c r="AM1" s="22" t="s">
        <v>356</v>
      </c>
      <c r="AN1" s="22" t="s">
        <v>357</v>
      </c>
      <c r="AO1" s="25" t="s">
        <v>358</v>
      </c>
      <c r="AP1" s="23" t="s">
        <v>359</v>
      </c>
      <c r="AQ1" s="22" t="s">
        <v>360</v>
      </c>
      <c r="AR1" s="22" t="s">
        <v>361</v>
      </c>
      <c r="AS1" s="23" t="s">
        <v>362</v>
      </c>
      <c r="AT1" s="24" t="s">
        <v>363</v>
      </c>
      <c r="AU1" s="21" t="s">
        <v>364</v>
      </c>
      <c r="AV1" s="21" t="s">
        <v>365</v>
      </c>
      <c r="AW1" s="21" t="s">
        <v>366</v>
      </c>
      <c r="AX1" s="21" t="s">
        <v>367</v>
      </c>
      <c r="AY1" s="21" t="s">
        <v>368</v>
      </c>
      <c r="AZ1" s="22" t="s">
        <v>369</v>
      </c>
      <c r="BA1" s="22" t="s">
        <v>370</v>
      </c>
      <c r="BB1" s="22" t="s">
        <v>371</v>
      </c>
      <c r="BC1" s="21" t="s">
        <v>372</v>
      </c>
      <c r="BD1" s="23" t="s">
        <v>373</v>
      </c>
      <c r="BE1" s="24" t="s">
        <v>374</v>
      </c>
      <c r="BF1" s="24" t="s">
        <v>375</v>
      </c>
      <c r="BG1" s="24" t="s">
        <v>376</v>
      </c>
      <c r="BH1" s="24" t="s">
        <v>377</v>
      </c>
      <c r="BI1" s="24" t="s">
        <v>378</v>
      </c>
      <c r="BJ1" s="24" t="s">
        <v>379</v>
      </c>
      <c r="BK1" s="22" t="s">
        <v>380</v>
      </c>
      <c r="BL1" s="22" t="s">
        <v>381</v>
      </c>
      <c r="BM1" s="22" t="s">
        <v>382</v>
      </c>
      <c r="BN1" s="22" t="s">
        <v>383</v>
      </c>
      <c r="BO1" s="22" t="s">
        <v>384</v>
      </c>
      <c r="BP1" s="24" t="s">
        <v>385</v>
      </c>
      <c r="BQ1" s="24" t="s">
        <v>386</v>
      </c>
      <c r="BR1" s="24" t="s">
        <v>387</v>
      </c>
      <c r="BS1" s="24" t="s">
        <v>388</v>
      </c>
      <c r="BT1" s="21" t="s">
        <v>389</v>
      </c>
      <c r="BU1" s="21" t="s">
        <v>390</v>
      </c>
      <c r="BV1" s="21" t="s">
        <v>391</v>
      </c>
      <c r="BW1" s="21" t="s">
        <v>392</v>
      </c>
      <c r="BX1" s="21" t="s">
        <v>393</v>
      </c>
      <c r="BY1" s="21" t="s">
        <v>394</v>
      </c>
      <c r="BZ1" s="21" t="s">
        <v>395</v>
      </c>
      <c r="CA1" s="22" t="s">
        <v>396</v>
      </c>
      <c r="CB1" s="22" t="s">
        <v>397</v>
      </c>
      <c r="CC1" s="24" t="s">
        <v>398</v>
      </c>
      <c r="CD1" s="24" t="s">
        <v>399</v>
      </c>
      <c r="CE1" s="21" t="s">
        <v>400</v>
      </c>
      <c r="CF1" s="21" t="s">
        <v>401</v>
      </c>
      <c r="CG1" s="24" t="s">
        <v>402</v>
      </c>
      <c r="CH1" s="24" t="s">
        <v>403</v>
      </c>
      <c r="CI1" s="84" t="s">
        <v>404</v>
      </c>
      <c r="CJ1" s="24" t="s">
        <v>405</v>
      </c>
      <c r="CK1" s="24" t="s">
        <v>406</v>
      </c>
      <c r="CL1" s="24" t="s">
        <v>407</v>
      </c>
      <c r="CM1" s="24" t="s">
        <v>408</v>
      </c>
      <c r="CN1" s="21" t="s">
        <v>409</v>
      </c>
      <c r="CO1" s="24" t="s">
        <v>410</v>
      </c>
      <c r="CP1" s="24" t="s">
        <v>411</v>
      </c>
      <c r="CQ1" s="24" t="s">
        <v>412</v>
      </c>
      <c r="CR1" s="24" t="s">
        <v>413</v>
      </c>
      <c r="CS1" s="24" t="s">
        <v>414</v>
      </c>
      <c r="CT1" s="21" t="s">
        <v>415</v>
      </c>
      <c r="CU1" s="22" t="s">
        <v>416</v>
      </c>
      <c r="CV1" s="22" t="s">
        <v>417</v>
      </c>
      <c r="CW1" s="23" t="s">
        <v>418</v>
      </c>
      <c r="CX1" s="24" t="s">
        <v>419</v>
      </c>
      <c r="CY1" s="21" t="s">
        <v>420</v>
      </c>
      <c r="CZ1" s="21" t="s">
        <v>421</v>
      </c>
      <c r="DA1" s="24" t="s">
        <v>422</v>
      </c>
      <c r="DB1" s="24" t="s">
        <v>423</v>
      </c>
      <c r="DC1" s="22" t="s">
        <v>424</v>
      </c>
      <c r="DD1" s="23" t="s">
        <v>425</v>
      </c>
      <c r="DE1" s="23" t="s">
        <v>426</v>
      </c>
      <c r="DF1" s="23" t="s">
        <v>427</v>
      </c>
      <c r="DG1" s="23" t="s">
        <v>428</v>
      </c>
      <c r="DH1" s="23" t="s">
        <v>429</v>
      </c>
      <c r="DI1" s="23" t="s">
        <v>430</v>
      </c>
      <c r="DJ1" s="23" t="s">
        <v>431</v>
      </c>
      <c r="DK1" s="23" t="s">
        <v>432</v>
      </c>
      <c r="DL1" s="23" t="s">
        <v>433</v>
      </c>
      <c r="DM1" s="24" t="s">
        <v>434</v>
      </c>
      <c r="DN1" s="24" t="s">
        <v>435</v>
      </c>
      <c r="DO1" s="24" t="s">
        <v>436</v>
      </c>
      <c r="DP1" s="23" t="s">
        <v>437</v>
      </c>
      <c r="DQ1" s="23" t="s">
        <v>438</v>
      </c>
      <c r="DR1" s="24" t="s">
        <v>439</v>
      </c>
      <c r="DS1" s="24" t="s">
        <v>440</v>
      </c>
      <c r="DT1" s="24" t="s">
        <v>441</v>
      </c>
      <c r="DU1" s="24" t="s">
        <v>442</v>
      </c>
    </row>
    <row r="2" spans="1:125" s="17" customFormat="1" ht="105" customHeight="1" x14ac:dyDescent="0.25">
      <c r="A2" s="74">
        <v>45382</v>
      </c>
      <c r="B2" s="41" t="s">
        <v>563</v>
      </c>
      <c r="C2" s="41" t="s">
        <v>587</v>
      </c>
      <c r="D2" s="41" t="s">
        <v>564</v>
      </c>
      <c r="E2" s="80">
        <v>9775526</v>
      </c>
      <c r="F2" s="75">
        <v>0</v>
      </c>
      <c r="G2" s="75">
        <v>0</v>
      </c>
      <c r="H2" s="75">
        <v>279357122</v>
      </c>
      <c r="I2" s="75">
        <v>378522963.14000005</v>
      </c>
      <c r="J2" s="75">
        <v>0</v>
      </c>
      <c r="K2" s="75">
        <v>29326578</v>
      </c>
      <c r="L2" s="75">
        <v>279357122</v>
      </c>
      <c r="M2" s="75">
        <v>279357122</v>
      </c>
      <c r="N2" s="75">
        <v>0</v>
      </c>
      <c r="O2" s="75">
        <v>0</v>
      </c>
      <c r="P2" s="75" t="s">
        <v>287</v>
      </c>
      <c r="Q2" s="76" t="s">
        <v>578</v>
      </c>
      <c r="R2" s="76">
        <v>0</v>
      </c>
      <c r="S2" s="76">
        <v>2</v>
      </c>
      <c r="T2" s="76" t="s">
        <v>593</v>
      </c>
      <c r="U2" s="76" t="s">
        <v>565</v>
      </c>
      <c r="V2" s="76">
        <v>0.999</v>
      </c>
      <c r="W2" s="76" t="s">
        <v>592</v>
      </c>
      <c r="X2" s="76" t="s">
        <v>583</v>
      </c>
      <c r="Y2" s="76">
        <v>0</v>
      </c>
      <c r="Z2" s="104" t="s">
        <v>598</v>
      </c>
      <c r="AA2" s="76" t="s">
        <v>566</v>
      </c>
      <c r="AB2" s="77" t="s">
        <v>286</v>
      </c>
      <c r="AC2" s="42" t="s">
        <v>588</v>
      </c>
      <c r="AD2" s="42" t="s">
        <v>286</v>
      </c>
      <c r="AE2" s="42">
        <v>0.99</v>
      </c>
      <c r="AF2" s="42" t="s">
        <v>286</v>
      </c>
      <c r="AG2" s="42" t="s">
        <v>583</v>
      </c>
      <c r="AH2" s="42" t="s">
        <v>286</v>
      </c>
      <c r="AI2" s="42" t="s">
        <v>582</v>
      </c>
      <c r="AJ2" s="42" t="s">
        <v>286</v>
      </c>
      <c r="AK2" s="42" t="s">
        <v>578</v>
      </c>
      <c r="AL2" s="42" t="s">
        <v>286</v>
      </c>
      <c r="AM2" s="115" t="s">
        <v>598</v>
      </c>
      <c r="AN2" s="42" t="s">
        <v>591</v>
      </c>
      <c r="AO2" s="77" t="s">
        <v>286</v>
      </c>
      <c r="AP2" s="76">
        <v>0</v>
      </c>
      <c r="AQ2" s="42" t="s">
        <v>569</v>
      </c>
      <c r="AR2" s="42" t="s">
        <v>570</v>
      </c>
      <c r="AS2" s="42">
        <v>9611</v>
      </c>
      <c r="AT2" s="78">
        <v>1</v>
      </c>
      <c r="AU2" s="75">
        <v>0</v>
      </c>
      <c r="AV2" s="75">
        <v>0</v>
      </c>
      <c r="AW2" s="75">
        <v>29629855.53125</v>
      </c>
      <c r="AX2" s="75">
        <v>131396863</v>
      </c>
      <c r="AY2" s="75">
        <v>661766470.93000007</v>
      </c>
      <c r="AZ2" s="42" t="s">
        <v>287</v>
      </c>
      <c r="BA2" s="42" t="s">
        <v>571</v>
      </c>
      <c r="BB2" s="42" t="s">
        <v>584</v>
      </c>
      <c r="BC2" s="119">
        <v>100000000</v>
      </c>
      <c r="BD2" s="76">
        <v>0</v>
      </c>
      <c r="BE2" s="78">
        <v>1</v>
      </c>
      <c r="BF2" s="78" t="s">
        <v>286</v>
      </c>
      <c r="BG2" s="78" t="s">
        <v>286</v>
      </c>
      <c r="BH2" s="78">
        <v>1</v>
      </c>
      <c r="BI2" s="78" t="s">
        <v>286</v>
      </c>
      <c r="BJ2" s="78" t="s">
        <v>286</v>
      </c>
      <c r="BK2" s="78" t="s">
        <v>286</v>
      </c>
      <c r="BL2" s="78" t="s">
        <v>286</v>
      </c>
      <c r="BM2" s="78" t="s">
        <v>286</v>
      </c>
      <c r="BN2" s="78" t="s">
        <v>286</v>
      </c>
      <c r="BO2" s="78" t="s">
        <v>286</v>
      </c>
      <c r="BP2" s="78">
        <v>3.2417289319687033E-3</v>
      </c>
      <c r="BQ2" s="78">
        <v>0.99670343630000791</v>
      </c>
      <c r="BR2" s="78" t="s">
        <v>286</v>
      </c>
      <c r="BS2" s="78" t="s">
        <v>286</v>
      </c>
      <c r="BT2" s="119">
        <v>100000000</v>
      </c>
      <c r="BU2" s="112" t="s">
        <v>596</v>
      </c>
      <c r="BV2" s="112" t="s">
        <v>596</v>
      </c>
      <c r="BW2" s="112" t="s">
        <v>596</v>
      </c>
      <c r="BX2" s="112" t="s">
        <v>596</v>
      </c>
      <c r="BY2" s="112" t="s">
        <v>596</v>
      </c>
      <c r="BZ2" s="112" t="s">
        <v>596</v>
      </c>
      <c r="CA2" s="42" t="s">
        <v>572</v>
      </c>
      <c r="CB2" s="112" t="s">
        <v>596</v>
      </c>
      <c r="CC2" s="75" t="s">
        <v>286</v>
      </c>
      <c r="CD2" s="75" t="s">
        <v>286</v>
      </c>
      <c r="CE2" s="75">
        <v>4218420698.6700001</v>
      </c>
      <c r="CF2" s="75">
        <v>378522963.14000005</v>
      </c>
      <c r="CG2" s="78">
        <v>0.30388531262964574</v>
      </c>
      <c r="CH2" s="78">
        <v>0.30388531262964574</v>
      </c>
      <c r="CI2" s="85" t="s">
        <v>286</v>
      </c>
      <c r="CJ2" s="78" t="s">
        <v>286</v>
      </c>
      <c r="CK2" s="78" t="s">
        <v>286</v>
      </c>
      <c r="CL2" s="78" t="s">
        <v>286</v>
      </c>
      <c r="CM2" s="78" t="s">
        <v>286</v>
      </c>
      <c r="CN2" s="75" t="s">
        <v>573</v>
      </c>
      <c r="CO2" s="78">
        <v>0.69611468737035431</v>
      </c>
      <c r="CP2" s="78" t="s">
        <v>286</v>
      </c>
      <c r="CQ2" s="78" t="s">
        <v>286</v>
      </c>
      <c r="CR2" s="78" t="s">
        <v>286</v>
      </c>
      <c r="CS2" s="78" t="s">
        <v>286</v>
      </c>
      <c r="CT2" s="81">
        <v>3</v>
      </c>
      <c r="CU2" s="78">
        <v>0</v>
      </c>
      <c r="CV2" s="78" t="s">
        <v>286</v>
      </c>
      <c r="CW2" s="78" t="s">
        <v>286</v>
      </c>
      <c r="CX2" s="78" t="s">
        <v>286</v>
      </c>
      <c r="CY2" s="78" t="s">
        <v>286</v>
      </c>
      <c r="CZ2" s="78" t="s">
        <v>286</v>
      </c>
      <c r="DA2" s="78">
        <v>0.99990000000000001</v>
      </c>
      <c r="DB2" s="78">
        <v>1</v>
      </c>
      <c r="DC2" s="42" t="s">
        <v>574</v>
      </c>
      <c r="DD2" s="76">
        <v>7</v>
      </c>
      <c r="DE2" s="76">
        <v>10</v>
      </c>
      <c r="DF2" s="76">
        <v>0</v>
      </c>
      <c r="DG2" s="76">
        <v>0</v>
      </c>
      <c r="DH2" s="76">
        <v>0</v>
      </c>
      <c r="DI2" s="76">
        <v>7</v>
      </c>
      <c r="DJ2" s="76">
        <v>10</v>
      </c>
      <c r="DK2" s="76">
        <v>17</v>
      </c>
      <c r="DL2" s="76">
        <v>0</v>
      </c>
      <c r="DM2" s="78">
        <v>0.71970757321243228</v>
      </c>
      <c r="DN2" s="78" t="s">
        <v>286</v>
      </c>
      <c r="DO2" s="78" t="s">
        <v>286</v>
      </c>
      <c r="DP2" s="78" t="s">
        <v>286</v>
      </c>
      <c r="DQ2" s="78" t="s">
        <v>286</v>
      </c>
      <c r="DR2" s="78" t="s">
        <v>286</v>
      </c>
      <c r="DS2" s="78" t="s">
        <v>286</v>
      </c>
      <c r="DT2" s="78" t="s">
        <v>286</v>
      </c>
      <c r="DU2" s="78" t="s">
        <v>286</v>
      </c>
    </row>
    <row r="3" spans="1:125" s="17" customFormat="1" ht="105" customHeight="1" x14ac:dyDescent="0.25">
      <c r="A3" s="74">
        <v>45382</v>
      </c>
      <c r="B3" s="41" t="s">
        <v>563</v>
      </c>
      <c r="C3" s="41" t="s">
        <v>568</v>
      </c>
      <c r="D3" s="41" t="s">
        <v>564</v>
      </c>
      <c r="E3" s="80">
        <v>224474</v>
      </c>
      <c r="F3" s="75">
        <v>0</v>
      </c>
      <c r="G3" s="75">
        <v>0</v>
      </c>
      <c r="H3" s="75">
        <v>4566211</v>
      </c>
      <c r="I3" s="75">
        <v>9350630.75</v>
      </c>
      <c r="J3" s="75">
        <v>0</v>
      </c>
      <c r="K3" s="75">
        <v>673422</v>
      </c>
      <c r="L3" s="75">
        <v>4566211</v>
      </c>
      <c r="M3" s="75">
        <v>4566211</v>
      </c>
      <c r="N3" s="75">
        <v>0</v>
      </c>
      <c r="O3" s="75">
        <v>279.56</v>
      </c>
      <c r="P3" s="75" t="s">
        <v>287</v>
      </c>
      <c r="Q3" s="76">
        <v>3</v>
      </c>
      <c r="R3" s="76">
        <v>0</v>
      </c>
      <c r="S3" s="76">
        <v>0</v>
      </c>
      <c r="T3" s="76" t="s">
        <v>565</v>
      </c>
      <c r="U3" s="76" t="s">
        <v>565</v>
      </c>
      <c r="V3" s="76" t="s">
        <v>286</v>
      </c>
      <c r="W3" s="76" t="s">
        <v>286</v>
      </c>
      <c r="X3" s="76" t="e">
        <v>#N/A</v>
      </c>
      <c r="Y3" s="76" t="s">
        <v>286</v>
      </c>
      <c r="Z3" s="104" t="s">
        <v>595</v>
      </c>
      <c r="AA3" s="76" t="s">
        <v>566</v>
      </c>
      <c r="AB3" s="77" t="s">
        <v>286</v>
      </c>
      <c r="AC3" s="42" t="s">
        <v>567</v>
      </c>
      <c r="AD3" s="42" t="s">
        <v>286</v>
      </c>
      <c r="AE3" s="42">
        <v>0.99</v>
      </c>
      <c r="AF3" s="42" t="s">
        <v>286</v>
      </c>
      <c r="AG3" s="42" t="s">
        <v>583</v>
      </c>
      <c r="AH3" s="42" t="s">
        <v>286</v>
      </c>
      <c r="AI3" s="42" t="s">
        <v>582</v>
      </c>
      <c r="AJ3" s="42" t="s">
        <v>286</v>
      </c>
      <c r="AK3" s="42">
        <v>3</v>
      </c>
      <c r="AL3" s="42" t="s">
        <v>286</v>
      </c>
      <c r="AM3" s="115" t="s">
        <v>595</v>
      </c>
      <c r="AN3" s="42" t="s">
        <v>591</v>
      </c>
      <c r="AO3" s="77" t="s">
        <v>286</v>
      </c>
      <c r="AP3" s="76">
        <v>0</v>
      </c>
      <c r="AQ3" s="42" t="s">
        <v>569</v>
      </c>
      <c r="AR3" s="42" t="s">
        <v>570</v>
      </c>
      <c r="AS3" s="42">
        <v>2728</v>
      </c>
      <c r="AT3" s="78">
        <v>1</v>
      </c>
      <c r="AU3" s="75">
        <v>0</v>
      </c>
      <c r="AV3" s="75">
        <v>0</v>
      </c>
      <c r="AW3" s="75">
        <v>16586.169999999998</v>
      </c>
      <c r="AX3" s="75">
        <v>72500</v>
      </c>
      <c r="AY3" s="75">
        <v>0</v>
      </c>
      <c r="AZ3" s="42" t="s">
        <v>287</v>
      </c>
      <c r="BA3" s="42" t="s">
        <v>571</v>
      </c>
      <c r="BB3" s="42" t="s">
        <v>584</v>
      </c>
      <c r="BC3" s="119"/>
      <c r="BD3" s="76">
        <v>0</v>
      </c>
      <c r="BE3" s="78" t="s">
        <v>286</v>
      </c>
      <c r="BF3" s="78" t="s">
        <v>286</v>
      </c>
      <c r="BG3" s="78" t="s">
        <v>286</v>
      </c>
      <c r="BH3" s="78" t="s">
        <v>286</v>
      </c>
      <c r="BI3" s="78" t="s">
        <v>286</v>
      </c>
      <c r="BJ3" s="78" t="s">
        <v>286</v>
      </c>
      <c r="BK3" s="78" t="s">
        <v>286</v>
      </c>
      <c r="BL3" s="78" t="s">
        <v>286</v>
      </c>
      <c r="BM3" s="78" t="s">
        <v>286</v>
      </c>
      <c r="BN3" s="78" t="s">
        <v>286</v>
      </c>
      <c r="BO3" s="78" t="s">
        <v>286</v>
      </c>
      <c r="BP3" s="78">
        <v>0.4826254826254826</v>
      </c>
      <c r="BQ3" s="78">
        <v>0.51737451737451734</v>
      </c>
      <c r="BR3" s="78" t="s">
        <v>286</v>
      </c>
      <c r="BS3" s="78" t="s">
        <v>286</v>
      </c>
      <c r="BT3" s="119"/>
      <c r="BU3" s="112" t="s">
        <v>596</v>
      </c>
      <c r="BV3" s="112" t="s">
        <v>596</v>
      </c>
      <c r="BW3" s="112" t="s">
        <v>596</v>
      </c>
      <c r="BX3" s="112" t="s">
        <v>596</v>
      </c>
      <c r="BY3" s="112" t="s">
        <v>596</v>
      </c>
      <c r="BZ3" s="112" t="s">
        <v>596</v>
      </c>
      <c r="CA3" s="42" t="s">
        <v>572</v>
      </c>
      <c r="CB3" s="112" t="s">
        <v>596</v>
      </c>
      <c r="CC3" s="75" t="s">
        <v>286</v>
      </c>
      <c r="CD3" s="75" t="s">
        <v>286</v>
      </c>
      <c r="CE3" s="75">
        <v>57672315.93</v>
      </c>
      <c r="CF3" s="75">
        <v>9350630.75</v>
      </c>
      <c r="CG3" s="78">
        <v>1</v>
      </c>
      <c r="CH3" s="78">
        <v>1</v>
      </c>
      <c r="CI3" s="85" t="s">
        <v>286</v>
      </c>
      <c r="CJ3" s="78" t="s">
        <v>286</v>
      </c>
      <c r="CK3" s="78" t="s">
        <v>286</v>
      </c>
      <c r="CL3" s="78" t="s">
        <v>286</v>
      </c>
      <c r="CM3" s="78" t="s">
        <v>286</v>
      </c>
      <c r="CN3" s="75" t="s">
        <v>573</v>
      </c>
      <c r="CO3" s="78" t="s">
        <v>286</v>
      </c>
      <c r="CP3" s="78" t="s">
        <v>286</v>
      </c>
      <c r="CQ3" s="78" t="s">
        <v>286</v>
      </c>
      <c r="CR3" s="78" t="s">
        <v>286</v>
      </c>
      <c r="CS3" s="78" t="s">
        <v>286</v>
      </c>
      <c r="CT3" s="78" t="s">
        <v>286</v>
      </c>
      <c r="CU3" s="78" t="s">
        <v>286</v>
      </c>
      <c r="CV3" s="78" t="s">
        <v>286</v>
      </c>
      <c r="CW3" s="78" t="s">
        <v>286</v>
      </c>
      <c r="CX3" s="78" t="s">
        <v>286</v>
      </c>
      <c r="CY3" s="78" t="s">
        <v>286</v>
      </c>
      <c r="CZ3" s="78" t="s">
        <v>286</v>
      </c>
      <c r="DA3" s="78">
        <v>0.99990000000000001</v>
      </c>
      <c r="DB3" s="78">
        <v>1</v>
      </c>
      <c r="DC3" s="42" t="s">
        <v>574</v>
      </c>
      <c r="DD3" s="76">
        <v>5</v>
      </c>
      <c r="DE3" s="76">
        <v>3</v>
      </c>
      <c r="DF3" s="76">
        <v>0</v>
      </c>
      <c r="DG3" s="76">
        <v>0</v>
      </c>
      <c r="DH3" s="76">
        <v>0</v>
      </c>
      <c r="DI3" s="76">
        <v>5</v>
      </c>
      <c r="DJ3" s="76">
        <v>3</v>
      </c>
      <c r="DK3" s="76">
        <v>8</v>
      </c>
      <c r="DL3" s="76">
        <v>0</v>
      </c>
      <c r="DM3" s="78" t="s">
        <v>286</v>
      </c>
      <c r="DN3" s="78" t="s">
        <v>286</v>
      </c>
      <c r="DO3" s="78" t="s">
        <v>286</v>
      </c>
      <c r="DP3" s="78" t="s">
        <v>286</v>
      </c>
      <c r="DQ3" s="78" t="s">
        <v>286</v>
      </c>
      <c r="DR3" s="78" t="s">
        <v>286</v>
      </c>
      <c r="DS3" s="78" t="s">
        <v>286</v>
      </c>
      <c r="DT3" s="78" t="s">
        <v>286</v>
      </c>
      <c r="DU3" s="78" t="s">
        <v>286</v>
      </c>
    </row>
    <row r="4" spans="1:125" ht="15" customHeight="1" x14ac:dyDescent="0.25">
      <c r="A4" s="19"/>
      <c r="B4" s="20"/>
      <c r="C4" s="20"/>
      <c r="D4" s="20"/>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row>
    <row r="5" spans="1:125" ht="15" customHeight="1" x14ac:dyDescent="0.25">
      <c r="A5" s="19"/>
      <c r="B5" s="20"/>
      <c r="C5" s="20"/>
      <c r="D5" s="20"/>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row>
    <row r="6" spans="1:125" ht="15" customHeight="1" x14ac:dyDescent="0.25">
      <c r="A6" s="19"/>
      <c r="B6" s="20"/>
      <c r="C6" s="20"/>
      <c r="D6" s="20"/>
      <c r="E6" s="21"/>
      <c r="F6" s="21"/>
      <c r="G6" s="21"/>
      <c r="H6" s="21"/>
      <c r="I6" s="21"/>
      <c r="J6" s="21"/>
      <c r="K6" s="21"/>
      <c r="L6" s="21"/>
      <c r="M6" s="21"/>
      <c r="N6" s="21"/>
      <c r="O6" s="21"/>
      <c r="P6" s="22"/>
      <c r="Q6" s="23"/>
      <c r="R6" s="23"/>
      <c r="S6" s="23"/>
      <c r="T6" s="22"/>
      <c r="U6" s="22"/>
      <c r="V6" s="24"/>
      <c r="W6" s="22"/>
      <c r="X6" s="56"/>
      <c r="Y6" s="23"/>
      <c r="Z6" s="22"/>
      <c r="AA6" s="22"/>
      <c r="AB6" s="25"/>
      <c r="AC6" s="22"/>
      <c r="AD6" s="25"/>
      <c r="AE6" s="24"/>
      <c r="AF6" s="25"/>
      <c r="AG6" s="22"/>
      <c r="AH6" s="25"/>
      <c r="AI6" s="22"/>
      <c r="AJ6" s="25"/>
      <c r="AK6" s="22"/>
      <c r="AL6" s="25"/>
      <c r="AM6" s="22"/>
      <c r="AN6" s="22"/>
      <c r="AO6" s="25"/>
      <c r="AP6" s="23"/>
      <c r="AQ6" s="22"/>
      <c r="AR6" s="22"/>
      <c r="AS6" s="23"/>
      <c r="AT6" s="24"/>
      <c r="AU6" s="21"/>
      <c r="AV6" s="21"/>
      <c r="AW6" s="21"/>
      <c r="AX6" s="21"/>
      <c r="AY6" s="21"/>
      <c r="AZ6" s="22"/>
      <c r="BA6" s="22"/>
      <c r="BB6" s="22"/>
      <c r="BC6" s="21"/>
      <c r="BD6" s="23"/>
      <c r="BE6" s="24"/>
      <c r="BF6" s="24"/>
      <c r="BG6" s="24"/>
      <c r="BH6" s="24"/>
      <c r="BI6" s="24"/>
      <c r="BJ6" s="24"/>
      <c r="BK6" s="22"/>
      <c r="BL6" s="22"/>
      <c r="BM6" s="22"/>
      <c r="BN6" s="22"/>
      <c r="BO6" s="22"/>
      <c r="BP6" s="24"/>
      <c r="BQ6" s="24"/>
      <c r="BR6" s="24"/>
      <c r="BS6" s="24"/>
      <c r="BT6" s="21"/>
      <c r="BU6" s="21"/>
      <c r="BV6" s="21"/>
      <c r="BW6" s="21"/>
      <c r="BX6" s="21"/>
      <c r="BY6" s="21"/>
      <c r="BZ6" s="21"/>
      <c r="CA6" s="22"/>
      <c r="CB6" s="22"/>
      <c r="CC6" s="24"/>
      <c r="CD6" s="24"/>
      <c r="CE6" s="21"/>
      <c r="CF6" s="21"/>
      <c r="CG6" s="24"/>
      <c r="CH6" s="24"/>
      <c r="CI6" s="84"/>
      <c r="CJ6" s="24"/>
      <c r="CK6" s="24"/>
      <c r="CL6" s="24"/>
      <c r="CM6" s="24"/>
      <c r="CN6" s="21"/>
      <c r="CO6" s="24"/>
      <c r="CP6" s="24"/>
      <c r="CQ6" s="24"/>
      <c r="CR6" s="24"/>
      <c r="CS6" s="24"/>
      <c r="CT6" s="21"/>
      <c r="CU6" s="22"/>
      <c r="CV6" s="22"/>
      <c r="CW6" s="23"/>
      <c r="CX6" s="24"/>
      <c r="CY6" s="21"/>
      <c r="CZ6" s="21"/>
      <c r="DA6" s="24"/>
      <c r="DB6" s="24"/>
      <c r="DC6" s="22"/>
      <c r="DD6" s="23"/>
      <c r="DE6" s="23"/>
      <c r="DF6" s="23"/>
      <c r="DG6" s="23"/>
      <c r="DH6" s="23"/>
      <c r="DI6" s="23"/>
      <c r="DJ6" s="23"/>
      <c r="DK6" s="23"/>
      <c r="DL6" s="23"/>
      <c r="DM6" s="24"/>
      <c r="DN6" s="24"/>
      <c r="DO6" s="24"/>
      <c r="DP6" s="23"/>
      <c r="DQ6" s="23"/>
      <c r="DR6" s="24"/>
      <c r="DS6" s="24"/>
      <c r="DT6" s="24"/>
      <c r="DU6" s="24"/>
    </row>
    <row r="7" spans="1:125" ht="15" customHeight="1" x14ac:dyDescent="0.25">
      <c r="A7" s="19"/>
      <c r="B7" s="20"/>
      <c r="C7" s="20"/>
      <c r="D7" s="20"/>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2"/>
      <c r="AJ7" s="22"/>
      <c r="AK7" s="22"/>
      <c r="AL7" s="22"/>
      <c r="AM7" s="22"/>
      <c r="AN7" s="22"/>
      <c r="AO7" s="22"/>
      <c r="AP7" s="22"/>
      <c r="AQ7" s="22"/>
      <c r="AR7" s="22"/>
      <c r="AS7" s="22"/>
      <c r="AT7" s="22"/>
      <c r="AU7" s="22"/>
      <c r="AV7" s="22"/>
      <c r="AW7" s="22"/>
      <c r="AX7" s="22"/>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row>
    <row r="8" spans="1:125" ht="15" customHeight="1" x14ac:dyDescent="0.25">
      <c r="A8" s="19"/>
      <c r="B8" s="20"/>
      <c r="C8" s="20"/>
      <c r="D8" s="20"/>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2"/>
      <c r="AJ8" s="22"/>
      <c r="AK8" s="22"/>
      <c r="AL8" s="22"/>
      <c r="AM8" s="22"/>
      <c r="AN8" s="22"/>
      <c r="AO8" s="22"/>
      <c r="AP8" s="22"/>
      <c r="AQ8" s="22"/>
      <c r="AR8" s="22"/>
      <c r="AS8" s="22"/>
      <c r="AT8" s="22"/>
      <c r="AU8" s="22"/>
      <c r="AV8" s="22"/>
      <c r="AW8" s="22"/>
      <c r="AX8" s="22"/>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row>
    <row r="9" spans="1:125" ht="15" customHeight="1" x14ac:dyDescent="0.25">
      <c r="A9" s="19"/>
      <c r="B9" s="20"/>
      <c r="C9" s="20"/>
      <c r="D9" s="20"/>
      <c r="E9" s="21"/>
      <c r="F9" s="21"/>
      <c r="G9" s="21"/>
      <c r="H9" s="21"/>
      <c r="I9" s="21"/>
      <c r="J9" s="21"/>
      <c r="K9" s="21"/>
      <c r="L9" s="21"/>
      <c r="M9" s="21"/>
      <c r="N9" s="21"/>
      <c r="O9" s="21"/>
      <c r="P9" s="22"/>
      <c r="Q9" s="23"/>
      <c r="R9" s="23"/>
      <c r="S9" s="23"/>
      <c r="T9" s="22"/>
      <c r="U9" s="22"/>
      <c r="V9" s="24"/>
      <c r="W9" s="22"/>
      <c r="X9" s="56"/>
      <c r="Y9" s="23"/>
      <c r="Z9" s="22"/>
      <c r="AA9" s="22"/>
      <c r="AB9" s="25"/>
      <c r="AC9" s="22"/>
      <c r="AD9" s="25"/>
      <c r="AE9" s="24"/>
      <c r="AF9" s="25"/>
      <c r="AG9" s="22"/>
      <c r="AH9" s="25"/>
      <c r="AI9" s="22"/>
      <c r="AJ9" s="22"/>
      <c r="AK9" s="22"/>
      <c r="AL9" s="22"/>
      <c r="AM9" s="22"/>
      <c r="AN9" s="22"/>
      <c r="AO9" s="22"/>
      <c r="AP9" s="22"/>
      <c r="AQ9" s="22"/>
      <c r="AR9" s="22"/>
      <c r="AS9" s="22"/>
      <c r="AT9" s="22"/>
      <c r="AU9" s="22"/>
      <c r="AV9" s="22"/>
      <c r="AW9" s="22"/>
      <c r="AX9" s="22"/>
      <c r="AY9" s="21"/>
      <c r="AZ9" s="22"/>
      <c r="BA9" s="22"/>
      <c r="BB9" s="22"/>
      <c r="BC9" s="21"/>
      <c r="BD9" s="23"/>
      <c r="BE9" s="24"/>
      <c r="BF9" s="24"/>
      <c r="BG9" s="24"/>
      <c r="BH9" s="24"/>
      <c r="BI9" s="24"/>
      <c r="BJ9" s="24"/>
      <c r="BK9" s="22"/>
      <c r="BL9" s="22"/>
      <c r="BM9" s="22"/>
      <c r="BN9" s="22"/>
      <c r="BO9" s="22"/>
      <c r="BP9" s="24"/>
      <c r="BQ9" s="24"/>
      <c r="BR9" s="24"/>
      <c r="BS9" s="24"/>
      <c r="BT9" s="21"/>
      <c r="BU9" s="21"/>
      <c r="BV9" s="21"/>
      <c r="BW9" s="21"/>
      <c r="BX9" s="21"/>
      <c r="BY9" s="21"/>
      <c r="BZ9" s="21"/>
      <c r="CA9" s="22"/>
      <c r="CB9" s="22"/>
      <c r="CC9" s="24"/>
      <c r="CD9" s="24"/>
      <c r="CE9" s="21"/>
      <c r="CF9" s="21"/>
      <c r="CG9" s="24"/>
      <c r="CH9" s="24"/>
      <c r="CI9" s="84"/>
      <c r="CJ9" s="24"/>
      <c r="CK9" s="24"/>
      <c r="CL9" s="24"/>
      <c r="CM9" s="24"/>
      <c r="CN9" s="21"/>
      <c r="CO9" s="24"/>
      <c r="CP9" s="24"/>
      <c r="CQ9" s="24"/>
      <c r="CR9" s="24"/>
      <c r="CS9" s="24"/>
      <c r="CT9" s="21"/>
      <c r="CU9" s="22"/>
      <c r="CV9" s="22"/>
      <c r="CW9" s="23"/>
      <c r="CX9" s="24"/>
      <c r="CY9" s="21"/>
      <c r="CZ9" s="21"/>
      <c r="DA9" s="24"/>
      <c r="DB9" s="24"/>
      <c r="DC9" s="22"/>
      <c r="DD9" s="23"/>
      <c r="DE9" s="23"/>
      <c r="DF9" s="23"/>
      <c r="DG9" s="23"/>
      <c r="DH9" s="23"/>
      <c r="DI9" s="23"/>
      <c r="DJ9" s="23"/>
      <c r="DK9" s="21"/>
      <c r="DL9" s="21"/>
      <c r="DM9" s="21"/>
      <c r="DN9" s="21"/>
      <c r="DO9" s="21"/>
      <c r="DP9" s="23"/>
      <c r="DQ9" s="23"/>
      <c r="DR9" s="24"/>
      <c r="DS9" s="24"/>
      <c r="DT9" s="24"/>
      <c r="DU9" s="24"/>
    </row>
    <row r="10" spans="1:125" ht="15" customHeight="1" x14ac:dyDescent="0.25">
      <c r="A10" s="19"/>
      <c r="B10" s="20"/>
      <c r="C10" s="20"/>
      <c r="D10" s="20"/>
      <c r="E10" s="21"/>
      <c r="F10" s="21"/>
      <c r="G10" s="21"/>
      <c r="H10" s="21"/>
      <c r="I10" s="21"/>
      <c r="J10" s="21"/>
      <c r="K10" s="21"/>
      <c r="L10" s="21"/>
      <c r="M10" s="21"/>
      <c r="N10" s="21"/>
      <c r="O10" s="21"/>
      <c r="P10" s="21"/>
      <c r="Q10" s="21"/>
      <c r="R10" s="21"/>
      <c r="S10" s="21"/>
      <c r="T10" s="21"/>
      <c r="U10" s="21"/>
      <c r="V10" s="22"/>
      <c r="W10" s="22"/>
      <c r="X10" s="22"/>
      <c r="Y10" s="22"/>
      <c r="Z10" s="21"/>
      <c r="AA10" s="21"/>
      <c r="AB10" s="21"/>
      <c r="AC10" s="21"/>
      <c r="AD10" s="21"/>
      <c r="AE10" s="21"/>
      <c r="AF10" s="21"/>
      <c r="AG10" s="21"/>
      <c r="AH10" s="21"/>
      <c r="AI10" s="22"/>
      <c r="AJ10" s="22"/>
      <c r="AK10" s="22"/>
      <c r="AL10" s="22"/>
      <c r="AM10" s="22"/>
      <c r="AN10" s="22"/>
      <c r="AO10" s="22"/>
      <c r="AP10" s="22"/>
      <c r="AQ10" s="22"/>
      <c r="AR10" s="22"/>
      <c r="AS10" s="22"/>
      <c r="AT10" s="22"/>
      <c r="AU10" s="22"/>
      <c r="AV10" s="22"/>
      <c r="AW10" s="22"/>
      <c r="AX10" s="22"/>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row>
    <row r="11" spans="1:125" ht="15" customHeight="1" x14ac:dyDescent="0.25">
      <c r="A11" s="19"/>
      <c r="B11" s="20"/>
      <c r="C11" s="20"/>
      <c r="D11" s="20"/>
      <c r="E11" s="21"/>
      <c r="F11" s="21"/>
      <c r="G11" s="21"/>
      <c r="H11" s="21"/>
      <c r="I11" s="21"/>
      <c r="J11" s="21"/>
      <c r="K11" s="21"/>
      <c r="L11" s="21"/>
      <c r="M11" s="21"/>
      <c r="N11" s="21"/>
      <c r="O11" s="21"/>
      <c r="P11" s="21"/>
      <c r="Q11" s="21"/>
      <c r="R11" s="21"/>
      <c r="S11" s="21"/>
      <c r="T11" s="21"/>
      <c r="U11" s="21"/>
      <c r="V11" s="22"/>
      <c r="W11" s="22"/>
      <c r="X11" s="22"/>
      <c r="Y11" s="22"/>
      <c r="Z11" s="21"/>
      <c r="AA11" s="21"/>
      <c r="AB11" s="21"/>
      <c r="AC11" s="21"/>
      <c r="AD11" s="21"/>
      <c r="AE11" s="21"/>
      <c r="AF11" s="21"/>
      <c r="AG11" s="21"/>
      <c r="AH11" s="21"/>
      <c r="AI11" s="22"/>
      <c r="AJ11" s="22"/>
      <c r="AK11" s="22"/>
      <c r="AL11" s="22"/>
      <c r="AM11" s="22"/>
      <c r="AN11" s="22"/>
      <c r="AO11" s="22"/>
      <c r="AP11" s="22"/>
      <c r="AQ11" s="22"/>
      <c r="AR11" s="22"/>
      <c r="AS11" s="22"/>
      <c r="AT11" s="22"/>
      <c r="AU11" s="22"/>
      <c r="AV11" s="22"/>
      <c r="AW11" s="22"/>
      <c r="AX11" s="22"/>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row>
    <row r="12" spans="1:125" ht="15" customHeight="1" x14ac:dyDescent="0.25">
      <c r="A12" s="19"/>
      <c r="B12" s="20"/>
      <c r="C12" s="20"/>
      <c r="D12" s="20"/>
      <c r="E12" s="21"/>
      <c r="F12" s="21"/>
      <c r="G12" s="21"/>
      <c r="H12" s="21"/>
      <c r="I12" s="21"/>
      <c r="J12" s="21"/>
      <c r="K12" s="21"/>
      <c r="L12" s="21"/>
      <c r="M12" s="21"/>
      <c r="N12" s="21"/>
      <c r="O12" s="21"/>
      <c r="P12" s="22"/>
      <c r="Q12" s="23"/>
      <c r="R12" s="23"/>
      <c r="S12" s="23"/>
      <c r="T12" s="22"/>
      <c r="U12" s="22"/>
      <c r="V12" s="22"/>
      <c r="W12" s="22"/>
      <c r="X12" s="22"/>
      <c r="Y12" s="22"/>
      <c r="Z12" s="22"/>
      <c r="AA12" s="22"/>
      <c r="AB12" s="25"/>
      <c r="AC12" s="22"/>
      <c r="AD12" s="25"/>
      <c r="AE12" s="24"/>
      <c r="AF12" s="25"/>
      <c r="AG12" s="22"/>
      <c r="AH12" s="25"/>
      <c r="AI12" s="22"/>
      <c r="AJ12" s="22"/>
      <c r="AK12" s="22"/>
      <c r="AL12" s="22"/>
      <c r="AM12" s="22"/>
      <c r="AN12" s="22"/>
      <c r="AO12" s="22"/>
      <c r="AP12" s="22"/>
      <c r="AQ12" s="22"/>
      <c r="AR12" s="22"/>
      <c r="AS12" s="22"/>
      <c r="AT12" s="22"/>
      <c r="AU12" s="22"/>
      <c r="AV12" s="22"/>
      <c r="AW12" s="22"/>
      <c r="AX12" s="22"/>
      <c r="AY12" s="21"/>
      <c r="AZ12" s="22"/>
      <c r="BA12" s="22"/>
      <c r="BB12" s="22"/>
      <c r="BC12" s="21"/>
      <c r="BD12" s="23"/>
      <c r="BE12" s="24"/>
      <c r="BF12" s="24"/>
      <c r="BG12" s="24"/>
      <c r="BH12" s="24"/>
      <c r="BI12" s="24"/>
      <c r="BJ12" s="24"/>
      <c r="BK12" s="22"/>
      <c r="BL12" s="22"/>
      <c r="BM12" s="22"/>
      <c r="BN12" s="22"/>
      <c r="BO12" s="22"/>
      <c r="BP12" s="24"/>
      <c r="BQ12" s="24"/>
      <c r="BR12" s="24"/>
      <c r="BS12" s="24"/>
      <c r="BT12" s="21"/>
      <c r="BU12" s="21"/>
      <c r="BV12" s="21"/>
      <c r="BW12" s="21"/>
      <c r="BX12" s="21"/>
      <c r="BY12" s="21"/>
      <c r="BZ12" s="21"/>
      <c r="CA12" s="22"/>
      <c r="CB12" s="22"/>
      <c r="CC12" s="24"/>
      <c r="CD12" s="24"/>
      <c r="CE12" s="21"/>
      <c r="CF12" s="21"/>
      <c r="CG12" s="24"/>
      <c r="CH12" s="24"/>
      <c r="CI12" s="84"/>
      <c r="CJ12" s="24"/>
      <c r="CK12" s="24"/>
      <c r="CL12" s="24"/>
      <c r="CM12" s="24"/>
      <c r="CN12" s="21"/>
      <c r="CO12" s="24"/>
      <c r="CP12" s="24"/>
      <c r="CQ12" s="24"/>
      <c r="CR12" s="24"/>
      <c r="CS12" s="24"/>
      <c r="CT12" s="21"/>
      <c r="CU12" s="22"/>
      <c r="CV12" s="22"/>
      <c r="CW12" s="23"/>
      <c r="CX12" s="24"/>
      <c r="CY12" s="21"/>
      <c r="CZ12" s="21"/>
      <c r="DA12" s="24"/>
      <c r="DB12" s="24"/>
      <c r="DC12" s="22"/>
      <c r="DD12" s="23"/>
      <c r="DE12" s="23"/>
      <c r="DF12" s="23"/>
      <c r="DG12" s="23"/>
      <c r="DH12" s="23"/>
      <c r="DI12" s="23"/>
      <c r="DJ12" s="23"/>
      <c r="DK12" s="21"/>
      <c r="DL12" s="21"/>
      <c r="DM12" s="21"/>
      <c r="DN12" s="21"/>
      <c r="DO12" s="21"/>
      <c r="DP12" s="23"/>
      <c r="DQ12" s="23"/>
      <c r="DR12" s="24"/>
      <c r="DS12" s="24"/>
      <c r="DT12" s="24"/>
      <c r="DU12" s="24"/>
    </row>
    <row r="13" spans="1:125" ht="15" customHeight="1" x14ac:dyDescent="0.25">
      <c r="A13" s="19"/>
      <c r="B13" s="20"/>
      <c r="C13" s="20"/>
      <c r="D13" s="20"/>
      <c r="E13" s="21"/>
      <c r="F13" s="21"/>
      <c r="G13" s="21"/>
      <c r="H13" s="21"/>
      <c r="I13" s="21"/>
      <c r="J13" s="21"/>
      <c r="K13" s="21"/>
      <c r="L13" s="21"/>
      <c r="M13" s="21"/>
      <c r="N13" s="21"/>
      <c r="O13" s="21"/>
      <c r="P13" s="22"/>
      <c r="Q13" s="23"/>
      <c r="R13" s="23"/>
      <c r="S13" s="23"/>
      <c r="T13" s="22"/>
      <c r="U13" s="22"/>
      <c r="V13" s="24"/>
      <c r="W13" s="22"/>
      <c r="X13" s="56"/>
      <c r="Y13" s="23"/>
      <c r="Z13" s="22"/>
      <c r="AA13" s="22"/>
      <c r="AB13" s="25"/>
      <c r="AC13" s="22"/>
      <c r="AD13" s="25"/>
      <c r="AE13" s="24"/>
      <c r="AF13" s="25"/>
      <c r="AG13" s="22"/>
      <c r="AH13" s="25"/>
      <c r="AI13" s="22"/>
      <c r="AJ13" s="22"/>
      <c r="AK13" s="22"/>
      <c r="AL13" s="22"/>
      <c r="AM13" s="22"/>
      <c r="AN13" s="22"/>
      <c r="AO13" s="22"/>
      <c r="AP13" s="22"/>
      <c r="AQ13" s="22"/>
      <c r="AR13" s="22"/>
      <c r="AS13" s="22"/>
      <c r="AT13" s="22"/>
      <c r="AU13" s="22"/>
      <c r="AV13" s="22"/>
      <c r="AW13" s="22"/>
      <c r="AX13" s="22"/>
      <c r="AY13" s="21"/>
      <c r="AZ13" s="22"/>
      <c r="BA13" s="22"/>
      <c r="BB13" s="22"/>
      <c r="BC13" s="21"/>
      <c r="BD13" s="23"/>
      <c r="BE13" s="24"/>
      <c r="BF13" s="24"/>
      <c r="BG13" s="24"/>
      <c r="BH13" s="24"/>
      <c r="BI13" s="24"/>
      <c r="BJ13" s="24"/>
      <c r="BK13" s="22"/>
      <c r="BL13" s="22"/>
      <c r="BM13" s="22"/>
      <c r="BN13" s="22"/>
      <c r="BO13" s="22"/>
      <c r="BP13" s="24"/>
      <c r="BQ13" s="24"/>
      <c r="BR13" s="24"/>
      <c r="BS13" s="24"/>
      <c r="BT13" s="21"/>
      <c r="BU13" s="21"/>
      <c r="BV13" s="21"/>
      <c r="BW13" s="21"/>
      <c r="BX13" s="21"/>
      <c r="BY13" s="21"/>
      <c r="BZ13" s="21"/>
      <c r="CA13" s="22"/>
      <c r="CB13" s="22"/>
      <c r="CC13" s="24"/>
      <c r="CD13" s="24"/>
      <c r="CE13" s="21"/>
      <c r="CF13" s="21"/>
      <c r="CG13" s="24"/>
      <c r="CH13" s="24"/>
      <c r="CI13" s="84"/>
      <c r="CJ13" s="24"/>
      <c r="CK13" s="24"/>
      <c r="CL13" s="24"/>
      <c r="CM13" s="24"/>
      <c r="CN13" s="21"/>
      <c r="CO13" s="24"/>
      <c r="CP13" s="24"/>
      <c r="CQ13" s="24"/>
      <c r="CR13" s="24"/>
      <c r="CS13" s="24"/>
      <c r="CT13" s="21"/>
      <c r="CU13" s="22"/>
      <c r="CV13" s="22"/>
      <c r="CW13" s="23"/>
      <c r="CX13" s="24"/>
      <c r="CY13" s="21"/>
      <c r="CZ13" s="21"/>
      <c r="DA13" s="24"/>
      <c r="DB13" s="24"/>
      <c r="DC13" s="22"/>
      <c r="DD13" s="23"/>
      <c r="DE13" s="23"/>
      <c r="DF13" s="23"/>
      <c r="DG13" s="23"/>
      <c r="DH13" s="23"/>
      <c r="DI13" s="23"/>
      <c r="DJ13" s="23"/>
      <c r="DK13" s="23"/>
      <c r="DL13" s="23"/>
      <c r="DM13" s="24"/>
      <c r="DN13" s="24"/>
      <c r="DO13" s="24"/>
      <c r="DP13" s="23"/>
      <c r="DQ13" s="23"/>
      <c r="DR13" s="24"/>
      <c r="DS13" s="24"/>
      <c r="DT13" s="24"/>
      <c r="DU13" s="24"/>
    </row>
    <row r="14" spans="1:125" ht="15" customHeight="1" x14ac:dyDescent="0.25">
      <c r="A14" s="19"/>
      <c r="B14" s="20"/>
      <c r="C14" s="20"/>
      <c r="D14" s="20"/>
      <c r="E14" s="21"/>
      <c r="F14" s="21"/>
      <c r="G14" s="21"/>
      <c r="H14" s="21"/>
      <c r="I14" s="21"/>
      <c r="J14" s="21"/>
      <c r="K14" s="21"/>
      <c r="L14" s="21"/>
      <c r="M14" s="21"/>
      <c r="N14" s="21"/>
      <c r="O14" s="21"/>
      <c r="P14" s="22"/>
      <c r="Q14" s="23"/>
      <c r="R14" s="23"/>
      <c r="S14" s="23"/>
      <c r="T14" s="22"/>
      <c r="U14" s="22"/>
      <c r="V14" s="24"/>
      <c r="W14" s="22"/>
      <c r="X14" s="56"/>
      <c r="Y14" s="23"/>
      <c r="Z14" s="22"/>
      <c r="AA14" s="22"/>
      <c r="AB14" s="25"/>
      <c r="AC14" s="22"/>
      <c r="AD14" s="25"/>
      <c r="AE14" s="24"/>
      <c r="AF14" s="25"/>
      <c r="AG14" s="22"/>
      <c r="AH14" s="25"/>
      <c r="AI14" s="22"/>
      <c r="AJ14" s="22"/>
      <c r="AK14" s="22"/>
      <c r="AL14" s="22"/>
      <c r="AM14" s="22"/>
      <c r="AN14" s="22"/>
      <c r="AO14" s="22"/>
      <c r="AP14" s="22"/>
      <c r="AQ14" s="22"/>
      <c r="AR14" s="22"/>
      <c r="AS14" s="22"/>
      <c r="AT14" s="22"/>
      <c r="AU14" s="22"/>
      <c r="AV14" s="22"/>
      <c r="AW14" s="22"/>
      <c r="AX14" s="22"/>
      <c r="AY14" s="21"/>
      <c r="AZ14" s="22"/>
      <c r="BA14" s="22"/>
      <c r="BB14" s="22"/>
      <c r="BC14" s="21"/>
      <c r="BD14" s="23"/>
      <c r="BE14" s="24"/>
      <c r="BF14" s="24"/>
      <c r="BG14" s="24"/>
      <c r="BH14" s="24"/>
      <c r="BI14" s="24"/>
      <c r="BJ14" s="24"/>
      <c r="BK14" s="22"/>
      <c r="BL14" s="22"/>
      <c r="BM14" s="22"/>
      <c r="BN14" s="22"/>
      <c r="BO14" s="22"/>
      <c r="BP14" s="24"/>
      <c r="BQ14" s="24"/>
      <c r="BR14" s="24"/>
      <c r="BS14" s="24"/>
      <c r="BT14" s="21"/>
      <c r="BU14" s="21"/>
      <c r="BV14" s="21"/>
      <c r="BW14" s="21"/>
      <c r="BX14" s="21"/>
      <c r="BY14" s="21"/>
      <c r="BZ14" s="21"/>
      <c r="CA14" s="21"/>
      <c r="CB14" s="21"/>
      <c r="CC14" s="24"/>
      <c r="CD14" s="24"/>
      <c r="CE14" s="21"/>
      <c r="CF14" s="21"/>
      <c r="CG14" s="24"/>
      <c r="CH14" s="24"/>
      <c r="CI14" s="84"/>
      <c r="CJ14" s="24"/>
      <c r="CK14" s="24"/>
      <c r="CL14" s="24"/>
      <c r="CM14" s="24"/>
      <c r="CN14" s="21"/>
      <c r="CO14" s="24"/>
      <c r="CP14" s="24"/>
      <c r="CQ14" s="24"/>
      <c r="CR14" s="24"/>
      <c r="CS14" s="24"/>
      <c r="CT14" s="21"/>
      <c r="CU14" s="22"/>
      <c r="CV14" s="22"/>
      <c r="CW14" s="23"/>
      <c r="CX14" s="24"/>
      <c r="CY14" s="21"/>
      <c r="CZ14" s="21"/>
      <c r="DA14" s="24"/>
      <c r="DB14" s="24"/>
      <c r="DC14" s="22"/>
      <c r="DD14" s="23"/>
      <c r="DE14" s="23"/>
      <c r="DF14" s="23"/>
      <c r="DG14" s="23"/>
      <c r="DH14" s="23"/>
      <c r="DI14" s="23"/>
      <c r="DJ14" s="23"/>
      <c r="DK14" s="23"/>
      <c r="DL14" s="23"/>
      <c r="DM14" s="24"/>
      <c r="DN14" s="24"/>
      <c r="DO14" s="24"/>
      <c r="DP14" s="23"/>
      <c r="DQ14" s="23"/>
      <c r="DR14" s="24"/>
      <c r="DS14" s="24"/>
      <c r="DT14" s="24"/>
      <c r="DU14" s="24"/>
    </row>
    <row r="15" spans="1:125" ht="15" customHeight="1" x14ac:dyDescent="0.25">
      <c r="A15" s="19"/>
      <c r="B15" s="20"/>
      <c r="C15" s="20"/>
      <c r="D15" s="20"/>
      <c r="E15" s="21"/>
      <c r="F15" s="21"/>
      <c r="G15" s="21"/>
      <c r="H15" s="21"/>
      <c r="I15" s="21"/>
      <c r="J15" s="21"/>
      <c r="K15" s="21"/>
      <c r="L15" s="21"/>
      <c r="M15" s="21"/>
      <c r="N15" s="21"/>
      <c r="O15" s="21"/>
      <c r="P15" s="22"/>
      <c r="Q15" s="23"/>
      <c r="R15" s="23"/>
      <c r="S15" s="23"/>
      <c r="T15" s="22"/>
      <c r="U15" s="22"/>
      <c r="V15" s="24"/>
      <c r="W15" s="22"/>
      <c r="X15" s="56"/>
      <c r="Y15" s="23"/>
      <c r="Z15" s="22"/>
      <c r="AA15" s="22"/>
      <c r="AB15" s="25"/>
      <c r="AC15" s="22"/>
      <c r="AD15" s="25"/>
      <c r="AE15" s="24"/>
      <c r="AF15" s="25"/>
      <c r="AG15" s="22"/>
      <c r="AH15" s="25"/>
      <c r="AI15" s="22"/>
      <c r="AJ15" s="22"/>
      <c r="AK15" s="22"/>
      <c r="AL15" s="22"/>
      <c r="AM15" s="22"/>
      <c r="AN15" s="22"/>
      <c r="AO15" s="22"/>
      <c r="AP15" s="22"/>
      <c r="AQ15" s="22"/>
      <c r="AR15" s="22"/>
      <c r="AS15" s="22"/>
      <c r="AT15" s="22"/>
      <c r="AU15" s="22"/>
      <c r="AV15" s="22"/>
      <c r="AW15" s="22"/>
      <c r="AX15" s="22"/>
      <c r="AY15" s="21"/>
      <c r="AZ15" s="22"/>
      <c r="BA15" s="22"/>
      <c r="BB15" s="22"/>
      <c r="BC15" s="21"/>
      <c r="BD15" s="23"/>
      <c r="BE15" s="24"/>
      <c r="BF15" s="24"/>
      <c r="BG15" s="24"/>
      <c r="BH15" s="24"/>
      <c r="BI15" s="24"/>
      <c r="BJ15" s="24"/>
      <c r="BK15" s="22"/>
      <c r="BL15" s="22"/>
      <c r="BM15" s="22"/>
      <c r="BN15" s="22"/>
      <c r="BO15" s="22"/>
      <c r="BP15" s="24"/>
      <c r="BQ15" s="24"/>
      <c r="BR15" s="24"/>
      <c r="BS15" s="24"/>
      <c r="BT15" s="21"/>
      <c r="BU15" s="21"/>
      <c r="BV15" s="21"/>
      <c r="BW15" s="21"/>
      <c r="BX15" s="21"/>
      <c r="BY15" s="21"/>
      <c r="BZ15" s="21"/>
      <c r="CA15" s="22"/>
      <c r="CB15" s="22"/>
      <c r="CC15" s="24"/>
      <c r="CD15" s="24"/>
      <c r="CE15" s="21"/>
      <c r="CF15" s="21"/>
      <c r="CG15" s="24"/>
      <c r="CH15" s="24"/>
      <c r="CI15" s="84"/>
      <c r="CJ15" s="24"/>
      <c r="CK15" s="24"/>
      <c r="CL15" s="24"/>
      <c r="CM15" s="24"/>
      <c r="CN15" s="21"/>
      <c r="CO15" s="24"/>
      <c r="CP15" s="24"/>
      <c r="CQ15" s="24"/>
      <c r="CR15" s="24"/>
      <c r="CS15" s="24"/>
      <c r="CT15" s="21"/>
      <c r="CU15" s="22"/>
      <c r="CV15" s="22"/>
      <c r="CW15" s="23"/>
      <c r="CX15" s="24"/>
      <c r="CY15" s="21"/>
      <c r="CZ15" s="21"/>
      <c r="DA15" s="24"/>
      <c r="DB15" s="24"/>
      <c r="DC15" s="22"/>
      <c r="DD15" s="23"/>
      <c r="DE15" s="23"/>
      <c r="DF15" s="23"/>
      <c r="DG15" s="23"/>
      <c r="DH15" s="23"/>
      <c r="DI15" s="23"/>
      <c r="DJ15" s="23"/>
      <c r="DK15" s="23"/>
      <c r="DL15" s="23"/>
      <c r="DM15" s="24"/>
      <c r="DN15" s="24"/>
      <c r="DO15" s="24"/>
      <c r="DP15" s="23"/>
      <c r="DQ15" s="23"/>
      <c r="DR15" s="24"/>
      <c r="DS15" s="24"/>
      <c r="DT15" s="24"/>
      <c r="DU15" s="24"/>
    </row>
    <row r="16" spans="1:125" ht="15" customHeight="1" x14ac:dyDescent="0.25">
      <c r="A16" s="19"/>
      <c r="B16" s="20"/>
      <c r="C16" s="20"/>
      <c r="D16" s="20"/>
      <c r="E16" s="21"/>
      <c r="F16" s="21"/>
      <c r="G16" s="21"/>
      <c r="H16" s="21"/>
      <c r="I16" s="21"/>
      <c r="J16" s="21"/>
      <c r="K16" s="21"/>
      <c r="L16" s="21"/>
      <c r="M16" s="21"/>
      <c r="N16" s="21"/>
      <c r="O16" s="21"/>
      <c r="P16" s="22"/>
      <c r="Q16" s="23"/>
      <c r="R16" s="23"/>
      <c r="S16" s="23"/>
      <c r="T16" s="22"/>
      <c r="U16" s="22"/>
      <c r="V16" s="24"/>
      <c r="W16" s="22"/>
      <c r="X16" s="56"/>
      <c r="Y16" s="23"/>
      <c r="Z16" s="22"/>
      <c r="AA16" s="22"/>
      <c r="AB16" s="25"/>
      <c r="AC16" s="22"/>
      <c r="AD16" s="25"/>
      <c r="AE16" s="24"/>
      <c r="AF16" s="25"/>
      <c r="AG16" s="22"/>
      <c r="AH16" s="25"/>
      <c r="AI16" s="22"/>
      <c r="AJ16" s="25"/>
      <c r="AK16" s="22"/>
      <c r="AL16" s="25"/>
      <c r="AM16" s="22"/>
      <c r="AN16" s="22"/>
      <c r="AO16" s="25"/>
      <c r="AP16" s="23"/>
      <c r="AQ16" s="22"/>
      <c r="AR16" s="22"/>
      <c r="AS16" s="23"/>
      <c r="AT16" s="24"/>
      <c r="AU16" s="21"/>
      <c r="AV16" s="21"/>
      <c r="AW16" s="21"/>
      <c r="AX16" s="21"/>
      <c r="AY16" s="21"/>
      <c r="AZ16" s="22"/>
      <c r="BA16" s="22"/>
      <c r="BB16" s="22"/>
      <c r="BC16" s="21"/>
      <c r="BD16" s="23"/>
      <c r="BE16" s="24"/>
      <c r="BF16" s="24"/>
      <c r="BG16" s="24"/>
      <c r="BH16" s="24"/>
      <c r="BI16" s="24"/>
      <c r="BJ16" s="24"/>
      <c r="BK16" s="22"/>
      <c r="BL16" s="22"/>
      <c r="BM16" s="22"/>
      <c r="BN16" s="22"/>
      <c r="BO16" s="22"/>
      <c r="BP16" s="24"/>
      <c r="BQ16" s="24"/>
      <c r="BR16" s="24"/>
      <c r="BS16" s="24"/>
      <c r="BT16" s="21"/>
      <c r="BU16" s="21"/>
      <c r="BV16" s="21"/>
      <c r="BW16" s="21"/>
      <c r="BX16" s="21"/>
      <c r="BY16" s="21"/>
      <c r="BZ16" s="21"/>
      <c r="CA16" s="22"/>
      <c r="CB16" s="22"/>
      <c r="CC16" s="24"/>
      <c r="CD16" s="24"/>
      <c r="CE16" s="21"/>
      <c r="CF16" s="21"/>
      <c r="CG16" s="24"/>
      <c r="CH16" s="24"/>
      <c r="CI16" s="84"/>
      <c r="CJ16" s="24"/>
      <c r="CK16" s="24"/>
      <c r="CL16" s="24"/>
      <c r="CM16" s="24"/>
      <c r="CN16" s="21"/>
      <c r="CO16" s="24"/>
      <c r="CP16" s="24"/>
      <c r="CQ16" s="24"/>
      <c r="CR16" s="24"/>
      <c r="CS16" s="24"/>
      <c r="CT16" s="21"/>
      <c r="CU16" s="22"/>
      <c r="CV16" s="22"/>
      <c r="CW16" s="23"/>
      <c r="CX16" s="24"/>
      <c r="CY16" s="21"/>
      <c r="CZ16" s="21"/>
      <c r="DA16" s="24"/>
      <c r="DB16" s="24"/>
      <c r="DC16" s="22"/>
      <c r="DD16" s="23"/>
      <c r="DE16" s="23"/>
      <c r="DF16" s="23"/>
      <c r="DG16" s="23"/>
      <c r="DH16" s="23"/>
      <c r="DI16" s="23"/>
      <c r="DJ16" s="23"/>
      <c r="DK16" s="23"/>
      <c r="DL16" s="23"/>
      <c r="DM16" s="24"/>
      <c r="DN16" s="24"/>
      <c r="DO16" s="24"/>
      <c r="DP16" s="23"/>
      <c r="DQ16" s="23"/>
      <c r="DR16" s="24"/>
      <c r="DS16" s="24"/>
      <c r="DT16" s="24"/>
      <c r="DU16" s="24"/>
    </row>
    <row r="17" spans="1:125" ht="15" customHeight="1" x14ac:dyDescent="0.25">
      <c r="A17" s="19"/>
      <c r="B17" s="20"/>
      <c r="C17" s="20"/>
      <c r="D17" s="20"/>
      <c r="E17" s="21"/>
      <c r="F17" s="21"/>
      <c r="G17" s="21"/>
      <c r="H17" s="21"/>
      <c r="I17" s="21"/>
      <c r="J17" s="21"/>
      <c r="K17" s="21"/>
      <c r="L17" s="21"/>
      <c r="M17" s="21"/>
      <c r="N17" s="21"/>
      <c r="O17" s="21"/>
      <c r="P17" s="22"/>
      <c r="Q17" s="23"/>
      <c r="R17" s="23"/>
      <c r="S17" s="23"/>
      <c r="T17" s="22"/>
      <c r="U17" s="22"/>
      <c r="V17" s="24"/>
      <c r="W17" s="22"/>
      <c r="X17" s="56"/>
      <c r="Y17" s="23"/>
      <c r="Z17" s="22"/>
      <c r="AA17" s="22"/>
      <c r="AB17" s="25"/>
      <c r="AC17" s="22"/>
      <c r="AD17" s="25"/>
      <c r="AE17" s="24"/>
      <c r="AF17" s="25"/>
      <c r="AG17" s="22"/>
      <c r="AH17" s="25"/>
      <c r="AI17" s="22"/>
      <c r="AJ17" s="25"/>
      <c r="AK17" s="22"/>
      <c r="AL17" s="25"/>
      <c r="AM17" s="22"/>
      <c r="AN17" s="22"/>
      <c r="AO17" s="25"/>
      <c r="AP17" s="23"/>
      <c r="AQ17" s="22"/>
      <c r="AR17" s="22"/>
      <c r="AS17" s="23"/>
      <c r="AT17" s="24"/>
      <c r="AU17" s="21"/>
      <c r="AV17" s="21"/>
      <c r="AW17" s="21"/>
      <c r="AX17" s="21"/>
      <c r="AY17" s="21"/>
      <c r="AZ17" s="22"/>
      <c r="BA17" s="22"/>
      <c r="BB17" s="22"/>
      <c r="BC17" s="21"/>
      <c r="BD17" s="23"/>
      <c r="BE17" s="24"/>
      <c r="BF17" s="24"/>
      <c r="BG17" s="24"/>
      <c r="BH17" s="24"/>
      <c r="BI17" s="24"/>
      <c r="BJ17" s="24"/>
      <c r="BK17" s="22"/>
      <c r="BL17" s="22"/>
      <c r="BM17" s="22"/>
      <c r="BN17" s="22"/>
      <c r="BO17" s="22"/>
      <c r="BP17" s="24"/>
      <c r="BQ17" s="24"/>
      <c r="BR17" s="24"/>
      <c r="BS17" s="24"/>
      <c r="BT17" s="21"/>
      <c r="BU17" s="21"/>
      <c r="BV17" s="21"/>
      <c r="BW17" s="21"/>
      <c r="BX17" s="21"/>
      <c r="BY17" s="21"/>
      <c r="BZ17" s="21"/>
      <c r="CA17" s="22"/>
      <c r="CB17" s="22"/>
      <c r="CC17" s="24"/>
      <c r="CD17" s="24"/>
      <c r="CE17" s="21"/>
      <c r="CF17" s="21"/>
      <c r="CG17" s="24"/>
      <c r="CH17" s="24"/>
      <c r="CI17" s="84"/>
      <c r="CJ17" s="24"/>
      <c r="CK17" s="24"/>
      <c r="CL17" s="24"/>
      <c r="CM17" s="24"/>
      <c r="CN17" s="21"/>
      <c r="CO17" s="24"/>
      <c r="CP17" s="24"/>
      <c r="CQ17" s="24"/>
      <c r="CR17" s="24"/>
      <c r="CS17" s="24"/>
      <c r="CT17" s="21"/>
      <c r="CU17" s="22"/>
      <c r="CV17" s="22"/>
      <c r="CW17" s="23"/>
      <c r="CX17" s="24"/>
      <c r="CY17" s="21"/>
      <c r="CZ17" s="21"/>
      <c r="DA17" s="24"/>
      <c r="DB17" s="24"/>
      <c r="DC17" s="22"/>
      <c r="DD17" s="23"/>
      <c r="DE17" s="23"/>
      <c r="DF17" s="23"/>
      <c r="DG17" s="23"/>
      <c r="DH17" s="23"/>
      <c r="DI17" s="23"/>
      <c r="DJ17" s="23"/>
      <c r="DK17" s="23"/>
      <c r="DL17" s="23"/>
      <c r="DM17" s="24"/>
      <c r="DN17" s="24"/>
      <c r="DO17" s="24"/>
      <c r="DP17" s="23"/>
      <c r="DQ17" s="23"/>
      <c r="DR17" s="24"/>
      <c r="DS17" s="24"/>
      <c r="DT17" s="24"/>
      <c r="DU17" s="24"/>
    </row>
    <row r="18" spans="1:125" ht="15" customHeight="1" x14ac:dyDescent="0.25">
      <c r="A18" s="19"/>
      <c r="B18" s="20"/>
      <c r="C18" s="20"/>
      <c r="D18" s="20"/>
      <c r="E18" s="21"/>
      <c r="F18" s="21"/>
      <c r="G18" s="21"/>
      <c r="H18" s="21"/>
      <c r="I18" s="21"/>
      <c r="J18" s="21"/>
      <c r="K18" s="21"/>
      <c r="L18" s="21"/>
      <c r="M18" s="21"/>
      <c r="N18" s="21"/>
      <c r="O18" s="21"/>
      <c r="P18" s="22"/>
      <c r="Q18" s="23"/>
      <c r="R18" s="23"/>
      <c r="S18" s="23"/>
      <c r="T18" s="22"/>
      <c r="U18" s="22"/>
      <c r="V18" s="24"/>
      <c r="W18" s="22"/>
      <c r="X18" s="56"/>
      <c r="Y18" s="23"/>
      <c r="Z18" s="22"/>
      <c r="AA18" s="22"/>
      <c r="AB18" s="25"/>
      <c r="AC18" s="22"/>
      <c r="AD18" s="25"/>
      <c r="AE18" s="24"/>
      <c r="AF18" s="25"/>
      <c r="AG18" s="22"/>
      <c r="AH18" s="25"/>
      <c r="AI18" s="22"/>
      <c r="AJ18" s="25"/>
      <c r="AK18" s="22"/>
      <c r="AL18" s="25"/>
      <c r="AM18" s="22"/>
      <c r="AN18" s="22"/>
      <c r="AO18" s="25"/>
      <c r="AP18" s="23"/>
      <c r="AQ18" s="22"/>
      <c r="AR18" s="22"/>
      <c r="AS18" s="23"/>
      <c r="AT18" s="24"/>
      <c r="AU18" s="21"/>
      <c r="AV18" s="21"/>
      <c r="AW18" s="21"/>
      <c r="AX18" s="21"/>
      <c r="AY18" s="21"/>
      <c r="AZ18" s="22"/>
      <c r="BA18" s="22"/>
      <c r="BB18" s="22"/>
      <c r="BC18" s="21"/>
      <c r="BD18" s="23"/>
      <c r="BE18" s="24"/>
      <c r="BF18" s="24"/>
      <c r="BG18" s="24"/>
      <c r="BH18" s="24"/>
      <c r="BI18" s="24"/>
      <c r="BJ18" s="24"/>
      <c r="BK18" s="22"/>
      <c r="BL18" s="22"/>
      <c r="BM18" s="22"/>
      <c r="BN18" s="22"/>
      <c r="BO18" s="22"/>
      <c r="BP18" s="24"/>
      <c r="BQ18" s="24"/>
      <c r="BR18" s="24"/>
      <c r="BS18" s="24"/>
      <c r="BT18" s="21"/>
      <c r="BU18" s="21"/>
      <c r="BV18" s="21"/>
      <c r="BW18" s="21"/>
      <c r="BX18" s="21"/>
      <c r="BY18" s="21"/>
      <c r="BZ18" s="21"/>
      <c r="CA18" s="22"/>
      <c r="CB18" s="22"/>
      <c r="CC18" s="24"/>
      <c r="CD18" s="24"/>
      <c r="CE18" s="21"/>
      <c r="CF18" s="21"/>
      <c r="CG18" s="24"/>
      <c r="CH18" s="24"/>
      <c r="CI18" s="84"/>
      <c r="CJ18" s="24"/>
      <c r="CK18" s="24"/>
      <c r="CL18" s="24"/>
      <c r="CM18" s="24"/>
      <c r="CN18" s="21"/>
      <c r="CO18" s="24"/>
      <c r="CP18" s="24"/>
      <c r="CQ18" s="24"/>
      <c r="CR18" s="24"/>
      <c r="CS18" s="24"/>
      <c r="CT18" s="21"/>
      <c r="CU18" s="22"/>
      <c r="CV18" s="22"/>
      <c r="CW18" s="23"/>
      <c r="CX18" s="24"/>
      <c r="CY18" s="21"/>
      <c r="CZ18" s="21"/>
      <c r="DA18" s="24"/>
      <c r="DB18" s="24"/>
      <c r="DC18" s="22"/>
      <c r="DD18" s="23"/>
      <c r="DE18" s="23"/>
      <c r="DF18" s="23"/>
      <c r="DG18" s="23"/>
      <c r="DH18" s="23"/>
      <c r="DI18" s="23"/>
      <c r="DJ18" s="23"/>
      <c r="DK18" s="23"/>
      <c r="DL18" s="23"/>
      <c r="DM18" s="24"/>
      <c r="DN18" s="24"/>
      <c r="DO18" s="24"/>
      <c r="DP18" s="23"/>
      <c r="DQ18" s="23"/>
      <c r="DR18" s="24"/>
      <c r="DS18" s="24"/>
      <c r="DT18" s="24"/>
      <c r="DU18" s="24"/>
    </row>
    <row r="19" spans="1:125" ht="15" customHeight="1" x14ac:dyDescent="0.25">
      <c r="A19" s="19"/>
      <c r="B19" s="20"/>
      <c r="C19" s="20"/>
      <c r="D19" s="20"/>
      <c r="E19" s="21"/>
      <c r="F19" s="21"/>
      <c r="G19" s="21"/>
      <c r="H19" s="21"/>
      <c r="I19" s="21"/>
      <c r="J19" s="21"/>
      <c r="K19" s="21"/>
      <c r="L19" s="21"/>
      <c r="M19" s="21"/>
      <c r="N19" s="21"/>
      <c r="O19" s="21"/>
      <c r="P19" s="22"/>
      <c r="Q19" s="23"/>
      <c r="R19" s="23"/>
      <c r="S19" s="23"/>
      <c r="T19" s="22"/>
      <c r="U19" s="22"/>
      <c r="V19" s="24"/>
      <c r="W19" s="22"/>
      <c r="X19" s="56"/>
      <c r="Y19" s="23"/>
      <c r="Z19" s="22"/>
      <c r="AA19" s="22"/>
      <c r="AB19" s="25"/>
      <c r="AC19" s="22"/>
      <c r="AD19" s="25"/>
      <c r="AE19" s="24"/>
      <c r="AF19" s="25"/>
      <c r="AG19" s="22"/>
      <c r="AH19" s="25"/>
      <c r="AI19" s="22"/>
      <c r="AJ19" s="25"/>
      <c r="AK19" s="22"/>
      <c r="AL19" s="25"/>
      <c r="AM19" s="22"/>
      <c r="AN19" s="22"/>
      <c r="AO19" s="25"/>
      <c r="AP19" s="23"/>
      <c r="AQ19" s="22"/>
      <c r="AR19" s="22"/>
      <c r="AS19" s="23"/>
      <c r="AT19" s="24"/>
      <c r="AU19" s="21"/>
      <c r="AV19" s="21"/>
      <c r="AW19" s="21"/>
      <c r="AX19" s="21"/>
      <c r="AY19" s="21"/>
      <c r="AZ19" s="22"/>
      <c r="BA19" s="22"/>
      <c r="BB19" s="22"/>
      <c r="BC19" s="21"/>
      <c r="BD19" s="23"/>
      <c r="BE19" s="24"/>
      <c r="BF19" s="24"/>
      <c r="BG19" s="24"/>
      <c r="BH19" s="24"/>
      <c r="BI19" s="24"/>
      <c r="BJ19" s="24"/>
      <c r="BK19" s="22"/>
      <c r="BL19" s="22"/>
      <c r="BM19" s="22"/>
      <c r="BN19" s="22"/>
      <c r="BO19" s="22"/>
      <c r="BP19" s="24"/>
      <c r="BQ19" s="24"/>
      <c r="BR19" s="24"/>
      <c r="BS19" s="24"/>
      <c r="BT19" s="21"/>
      <c r="BU19" s="21"/>
      <c r="BV19" s="21"/>
      <c r="BW19" s="21"/>
      <c r="BX19" s="21"/>
      <c r="BY19" s="21"/>
      <c r="BZ19" s="21"/>
      <c r="CA19" s="22"/>
      <c r="CB19" s="22"/>
      <c r="CC19" s="24"/>
      <c r="CD19" s="24"/>
      <c r="CE19" s="21"/>
      <c r="CF19" s="21"/>
      <c r="CG19" s="24"/>
      <c r="CH19" s="24"/>
      <c r="CI19" s="84"/>
      <c r="CJ19" s="24"/>
      <c r="CK19" s="24"/>
      <c r="CL19" s="24"/>
      <c r="CM19" s="24"/>
      <c r="CN19" s="21"/>
      <c r="CO19" s="24"/>
      <c r="CP19" s="24"/>
      <c r="CQ19" s="24"/>
      <c r="CR19" s="24"/>
      <c r="CS19" s="24"/>
      <c r="CT19" s="21"/>
      <c r="CU19" s="22"/>
      <c r="CV19" s="22"/>
      <c r="CW19" s="23"/>
      <c r="CX19" s="24"/>
      <c r="CY19" s="21"/>
      <c r="CZ19" s="21"/>
      <c r="DA19" s="24"/>
      <c r="DB19" s="24"/>
      <c r="DC19" s="22"/>
      <c r="DD19" s="23"/>
      <c r="DE19" s="23"/>
      <c r="DF19" s="23"/>
      <c r="DG19" s="23"/>
      <c r="DH19" s="23"/>
      <c r="DI19" s="23"/>
      <c r="DJ19" s="23"/>
      <c r="DK19" s="23"/>
      <c r="DL19" s="23"/>
      <c r="DM19" s="24"/>
      <c r="DN19" s="24"/>
      <c r="DO19" s="24"/>
      <c r="DP19" s="23"/>
      <c r="DQ19" s="23"/>
      <c r="DR19" s="24"/>
      <c r="DS19" s="24"/>
      <c r="DT19" s="24"/>
      <c r="DU19" s="24"/>
    </row>
    <row r="20" spans="1:125" ht="15" customHeight="1" x14ac:dyDescent="0.25">
      <c r="A20" s="19"/>
      <c r="B20" s="20"/>
      <c r="C20" s="20"/>
      <c r="D20" s="20"/>
      <c r="E20" s="21"/>
      <c r="F20" s="21"/>
      <c r="G20" s="21"/>
      <c r="H20" s="21"/>
      <c r="I20" s="21"/>
      <c r="J20" s="21"/>
      <c r="K20" s="21"/>
      <c r="L20" s="21"/>
      <c r="M20" s="21"/>
      <c r="N20" s="21"/>
      <c r="O20" s="21"/>
      <c r="P20" s="22"/>
      <c r="Q20" s="23"/>
      <c r="R20" s="23"/>
      <c r="S20" s="23"/>
      <c r="T20" s="22"/>
      <c r="U20" s="22"/>
      <c r="V20" s="24"/>
      <c r="W20" s="22"/>
      <c r="X20" s="56"/>
      <c r="Y20" s="23"/>
      <c r="Z20" s="22"/>
      <c r="AA20" s="22"/>
      <c r="AB20" s="25"/>
      <c r="AC20" s="22"/>
      <c r="AD20" s="25"/>
      <c r="AE20" s="24"/>
      <c r="AF20" s="25"/>
      <c r="AG20" s="22"/>
      <c r="AH20" s="25"/>
      <c r="AI20" s="22"/>
      <c r="AJ20" s="25"/>
      <c r="AK20" s="22"/>
      <c r="AL20" s="25"/>
      <c r="AM20" s="22"/>
      <c r="AN20" s="22"/>
      <c r="AO20" s="25"/>
      <c r="AP20" s="23"/>
      <c r="AQ20" s="22"/>
      <c r="AR20" s="22"/>
      <c r="AS20" s="23"/>
      <c r="AT20" s="24"/>
      <c r="AU20" s="21"/>
      <c r="AV20" s="21"/>
      <c r="AW20" s="21"/>
      <c r="AX20" s="21"/>
      <c r="AY20" s="21"/>
      <c r="AZ20" s="22"/>
      <c r="BA20" s="22"/>
      <c r="BB20" s="22"/>
      <c r="BC20" s="21"/>
      <c r="BD20" s="23"/>
      <c r="BE20" s="24"/>
      <c r="BF20" s="24"/>
      <c r="BG20" s="24"/>
      <c r="BH20" s="24"/>
      <c r="BI20" s="24"/>
      <c r="BJ20" s="24"/>
      <c r="BK20" s="22"/>
      <c r="BL20" s="22"/>
      <c r="BM20" s="22"/>
      <c r="BN20" s="22"/>
      <c r="BO20" s="22"/>
      <c r="BP20" s="24"/>
      <c r="BQ20" s="24"/>
      <c r="BR20" s="24"/>
      <c r="BS20" s="24"/>
      <c r="BT20" s="21"/>
      <c r="BU20" s="21"/>
      <c r="BV20" s="21"/>
      <c r="BW20" s="21"/>
      <c r="BX20" s="21"/>
      <c r="BY20" s="21"/>
      <c r="BZ20" s="21"/>
      <c r="CA20" s="22"/>
      <c r="CB20" s="22"/>
      <c r="CC20" s="24"/>
      <c r="CD20" s="24"/>
      <c r="CE20" s="21"/>
      <c r="CF20" s="21"/>
      <c r="CG20" s="24"/>
      <c r="CH20" s="24"/>
      <c r="CI20" s="84"/>
      <c r="CJ20" s="24"/>
      <c r="CK20" s="24"/>
      <c r="CL20" s="24"/>
      <c r="CM20" s="24"/>
      <c r="CN20" s="21"/>
      <c r="CO20" s="24"/>
      <c r="CP20" s="24"/>
      <c r="CQ20" s="24"/>
      <c r="CR20" s="24"/>
      <c r="CS20" s="24"/>
      <c r="CT20" s="21"/>
      <c r="CU20" s="22"/>
      <c r="CV20" s="22"/>
      <c r="CW20" s="23"/>
      <c r="CX20" s="24"/>
      <c r="CY20" s="21"/>
      <c r="CZ20" s="21"/>
      <c r="DA20" s="24"/>
      <c r="DB20" s="24"/>
      <c r="DC20" s="22"/>
      <c r="DD20" s="23"/>
      <c r="DE20" s="23"/>
      <c r="DF20" s="23"/>
      <c r="DG20" s="23"/>
      <c r="DH20" s="23"/>
      <c r="DI20" s="23"/>
      <c r="DJ20" s="23"/>
      <c r="DK20" s="23"/>
      <c r="DL20" s="23"/>
      <c r="DM20" s="24"/>
      <c r="DN20" s="24"/>
      <c r="DO20" s="24"/>
      <c r="DP20" s="23"/>
      <c r="DQ20" s="23"/>
      <c r="DR20" s="24"/>
      <c r="DS20" s="24"/>
      <c r="DT20" s="24"/>
      <c r="DU20" s="24"/>
    </row>
  </sheetData>
  <autoFilter ref="A1:DU2"/>
  <sortState ref="A1:DU4">
    <sortCondition descending="1" ref="A1"/>
  </sortState>
  <mergeCells count="2">
    <mergeCell ref="BC2:BC3"/>
    <mergeCell ref="BT2:BT3"/>
  </mergeCells>
  <conditionalFormatting sqref="E10:U11 AY10:DU11 Z10:AL11">
    <cfRule type="cellIs" dxfId="18" priority="1" operator="equal">
      <formula>TRUE</formula>
    </cfRule>
  </conditionalFormatting>
  <hyperlinks>
    <hyperlink ref="BU3" r:id="rId1" display="https://www.tadawulgroup.sa/wps/wcm/connect/cd3b3bbb-f638-4393-8dfa-7dfab5151235/2022+FY+Consolidated+Financial+Statement.pdf?MOD=AJPERES&amp;CVID=oueSIxu"/>
    <hyperlink ref="Z2" r:id="rId2" display="https://www.muqassa.sa/wps/wcm/connect/80dd6f16-1867-47fa-8345-eef22f6d3aec/Margins+parametersRisk_Percentage_Announcement__September_2023.pdf?MOD=AJPERES&amp;CACHEID=ROOTWORKSPACE-80dd6f16-1867-47fa-8345-eef22f6d3aec-oFLkqAP"/>
    <hyperlink ref="AM2" r:id="rId3" display="https://www.muqassa.sa/wps/wcm/connect/80dd6f16-1867-47fa-8345-eef22f6d3aec/Margins+parametersRisk_Percentage_Announcement__September_2023.pdf?MOD=AJPERES&amp;CACHEID=ROOTWORKSPACE-80dd6f16-1867-47fa-8345-eef22f6d3aec-oFLkqAP"/>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10"/>
  <sheetViews>
    <sheetView zoomScale="85" zoomScaleNormal="85" workbookViewId="0">
      <pane ySplit="1" topLeftCell="A2" activePane="bottomLeft" state="frozen"/>
      <selection pane="bottomLeft" activeCell="R12" sqref="R12"/>
    </sheetView>
  </sheetViews>
  <sheetFormatPr defaultRowHeight="15" customHeight="1" x14ac:dyDescent="0.25"/>
  <cols>
    <col min="1" max="1" width="14.28515625" style="7" bestFit="1" customWidth="1"/>
    <col min="2" max="2" width="14.5703125" bestFit="1" customWidth="1"/>
    <col min="3" max="3" width="23.7109375" bestFit="1" customWidth="1"/>
    <col min="4" max="4" width="14.42578125" bestFit="1" customWidth="1"/>
    <col min="5" max="5" width="11.42578125" bestFit="1" customWidth="1"/>
    <col min="6" max="6" width="14.28515625" style="8" bestFit="1" customWidth="1"/>
    <col min="7" max="19" width="10.42578125" style="8" bestFit="1" customWidth="1"/>
    <col min="20" max="20" width="14.28515625" style="8" bestFit="1" customWidth="1"/>
    <col min="21" max="161" width="10.7109375" customWidth="1"/>
  </cols>
  <sheetData>
    <row r="1" spans="1:20" s="26" customFormat="1" ht="15" customHeight="1" x14ac:dyDescent="0.25">
      <c r="A1" s="19" t="s">
        <v>0</v>
      </c>
      <c r="B1" s="20" t="s">
        <v>1</v>
      </c>
      <c r="C1" s="20" t="s">
        <v>2</v>
      </c>
      <c r="D1" s="20" t="s">
        <v>4</v>
      </c>
      <c r="E1" s="20" t="s">
        <v>3</v>
      </c>
      <c r="F1" s="21" t="s">
        <v>443</v>
      </c>
      <c r="G1" s="21" t="s">
        <v>444</v>
      </c>
      <c r="H1" s="21" t="s">
        <v>445</v>
      </c>
      <c r="I1" s="21" t="s">
        <v>446</v>
      </c>
      <c r="J1" s="21" t="s">
        <v>447</v>
      </c>
      <c r="K1" s="21" t="s">
        <v>448</v>
      </c>
      <c r="L1" s="21" t="s">
        <v>449</v>
      </c>
      <c r="M1" s="21" t="s">
        <v>450</v>
      </c>
      <c r="N1" s="21" t="s">
        <v>451</v>
      </c>
      <c r="O1" s="21" t="s">
        <v>452</v>
      </c>
      <c r="P1" s="21" t="s">
        <v>453</v>
      </c>
      <c r="Q1" s="21" t="s">
        <v>454</v>
      </c>
      <c r="R1" s="21" t="s">
        <v>455</v>
      </c>
      <c r="S1" s="21" t="s">
        <v>456</v>
      </c>
      <c r="T1" s="21" t="s">
        <v>457</v>
      </c>
    </row>
    <row r="2" spans="1:20" ht="15" customHeight="1" x14ac:dyDescent="0.25">
      <c r="A2" s="74">
        <v>45382</v>
      </c>
      <c r="B2" s="41" t="s">
        <v>563</v>
      </c>
      <c r="C2" s="41" t="s">
        <v>587</v>
      </c>
      <c r="D2" s="20" t="s">
        <v>288</v>
      </c>
      <c r="E2" s="20" t="s">
        <v>564</v>
      </c>
      <c r="F2" s="21">
        <v>388298489.14000005</v>
      </c>
      <c r="G2" s="21">
        <v>0</v>
      </c>
      <c r="H2" s="21">
        <v>0</v>
      </c>
      <c r="I2" s="21">
        <v>0</v>
      </c>
      <c r="J2" s="21">
        <v>0</v>
      </c>
      <c r="K2" s="21">
        <v>0</v>
      </c>
      <c r="L2" s="21">
        <v>0</v>
      </c>
      <c r="M2" s="21">
        <v>0</v>
      </c>
      <c r="N2" s="21">
        <v>0</v>
      </c>
      <c r="O2" s="21">
        <v>0</v>
      </c>
      <c r="P2" s="21">
        <v>0</v>
      </c>
      <c r="Q2" s="21">
        <v>0</v>
      </c>
      <c r="R2" s="21">
        <v>0</v>
      </c>
      <c r="S2" s="21">
        <v>0</v>
      </c>
      <c r="T2" s="21">
        <v>388298489.14000005</v>
      </c>
    </row>
    <row r="3" spans="1:20" ht="15" customHeight="1" x14ac:dyDescent="0.25">
      <c r="A3" s="74">
        <v>45382</v>
      </c>
      <c r="B3" s="41" t="s">
        <v>563</v>
      </c>
      <c r="C3" s="41" t="s">
        <v>587</v>
      </c>
      <c r="D3" s="20" t="s">
        <v>289</v>
      </c>
      <c r="E3" s="20" t="s">
        <v>564</v>
      </c>
      <c r="F3" s="21">
        <v>388298489.14000005</v>
      </c>
      <c r="G3" s="21">
        <v>0</v>
      </c>
      <c r="H3" s="21">
        <v>0</v>
      </c>
      <c r="I3" s="21">
        <v>0</v>
      </c>
      <c r="J3" s="21">
        <v>0</v>
      </c>
      <c r="K3" s="21">
        <v>0</v>
      </c>
      <c r="L3" s="21">
        <v>0</v>
      </c>
      <c r="M3" s="21">
        <v>0</v>
      </c>
      <c r="N3" s="21">
        <v>0</v>
      </c>
      <c r="O3" s="21">
        <v>0</v>
      </c>
      <c r="P3" s="21">
        <v>0</v>
      </c>
      <c r="Q3" s="21">
        <v>0</v>
      </c>
      <c r="R3" s="21">
        <v>0</v>
      </c>
      <c r="S3" s="21">
        <v>0</v>
      </c>
      <c r="T3" s="21">
        <v>388298489.14000005</v>
      </c>
    </row>
    <row r="4" spans="1:20" ht="15" customHeight="1" x14ac:dyDescent="0.25">
      <c r="A4" s="74">
        <v>45382</v>
      </c>
      <c r="B4" s="41" t="s">
        <v>563</v>
      </c>
      <c r="C4" s="41" t="s">
        <v>568</v>
      </c>
      <c r="D4" s="20" t="s">
        <v>288</v>
      </c>
      <c r="E4" s="20" t="s">
        <v>564</v>
      </c>
      <c r="F4" s="21">
        <v>9575104.75</v>
      </c>
      <c r="G4" s="21">
        <v>0</v>
      </c>
      <c r="H4" s="21">
        <v>0</v>
      </c>
      <c r="I4" s="21">
        <v>0</v>
      </c>
      <c r="J4" s="21">
        <v>0</v>
      </c>
      <c r="K4" s="21">
        <v>0</v>
      </c>
      <c r="L4" s="21">
        <v>0</v>
      </c>
      <c r="M4" s="21">
        <v>0</v>
      </c>
      <c r="N4" s="21">
        <v>0</v>
      </c>
      <c r="O4" s="21">
        <v>0</v>
      </c>
      <c r="P4" s="21">
        <v>0</v>
      </c>
      <c r="Q4" s="21">
        <v>0</v>
      </c>
      <c r="R4" s="21">
        <v>0</v>
      </c>
      <c r="S4" s="21">
        <v>0</v>
      </c>
      <c r="T4" s="21">
        <v>9575104.75</v>
      </c>
    </row>
    <row r="5" spans="1:20" ht="15" customHeight="1" x14ac:dyDescent="0.25">
      <c r="A5" s="74">
        <v>45382</v>
      </c>
      <c r="B5" s="41" t="s">
        <v>563</v>
      </c>
      <c r="C5" s="41" t="s">
        <v>568</v>
      </c>
      <c r="D5" s="20" t="s">
        <v>289</v>
      </c>
      <c r="E5" s="20" t="s">
        <v>564</v>
      </c>
      <c r="F5" s="21">
        <v>9575104.75</v>
      </c>
      <c r="G5" s="21">
        <v>0</v>
      </c>
      <c r="H5" s="21">
        <v>0</v>
      </c>
      <c r="I5" s="21">
        <v>0</v>
      </c>
      <c r="J5" s="21">
        <v>0</v>
      </c>
      <c r="K5" s="21">
        <v>0</v>
      </c>
      <c r="L5" s="21">
        <v>0</v>
      </c>
      <c r="M5" s="21">
        <v>0</v>
      </c>
      <c r="N5" s="21">
        <v>0</v>
      </c>
      <c r="O5" s="21">
        <v>0</v>
      </c>
      <c r="P5" s="21">
        <v>0</v>
      </c>
      <c r="Q5" s="21">
        <v>0</v>
      </c>
      <c r="R5" s="21">
        <v>0</v>
      </c>
      <c r="S5" s="21">
        <v>0</v>
      </c>
      <c r="T5" s="21">
        <v>9575104.75</v>
      </c>
    </row>
    <row r="7" spans="1:20" ht="15" customHeight="1" x14ac:dyDescent="0.25">
      <c r="F7"/>
      <c r="G7"/>
      <c r="H7"/>
      <c r="I7"/>
      <c r="J7"/>
      <c r="K7"/>
      <c r="L7"/>
      <c r="M7"/>
      <c r="N7"/>
      <c r="O7"/>
      <c r="P7"/>
      <c r="Q7"/>
      <c r="R7"/>
      <c r="S7"/>
      <c r="T7"/>
    </row>
    <row r="8" spans="1:20" ht="15" customHeight="1" x14ac:dyDescent="0.25">
      <c r="F8"/>
      <c r="G8"/>
      <c r="H8"/>
      <c r="I8"/>
      <c r="J8"/>
      <c r="K8"/>
      <c r="L8"/>
      <c r="M8"/>
      <c r="N8"/>
      <c r="O8"/>
      <c r="P8"/>
      <c r="Q8"/>
      <c r="R8"/>
      <c r="S8"/>
      <c r="T8"/>
    </row>
    <row r="9" spans="1:20" ht="15" customHeight="1" x14ac:dyDescent="0.25">
      <c r="F9"/>
      <c r="G9"/>
      <c r="H9"/>
      <c r="I9"/>
      <c r="J9"/>
      <c r="K9"/>
      <c r="L9"/>
      <c r="M9"/>
      <c r="N9"/>
      <c r="O9"/>
      <c r="P9"/>
      <c r="Q9"/>
      <c r="R9"/>
      <c r="S9"/>
      <c r="T9"/>
    </row>
    <row r="10" spans="1:20" ht="15" customHeight="1" x14ac:dyDescent="0.25">
      <c r="F10"/>
      <c r="G10"/>
      <c r="H10"/>
      <c r="I10"/>
      <c r="J10"/>
      <c r="K10"/>
      <c r="L10"/>
      <c r="M10"/>
      <c r="N10"/>
      <c r="O10"/>
      <c r="P10"/>
      <c r="Q10"/>
      <c r="R10"/>
      <c r="S10"/>
      <c r="T10"/>
    </row>
  </sheetData>
  <autoFilter ref="A1:T3"/>
  <sortState ref="A1:T5">
    <sortCondition descending="1" ref="A1"/>
  </sortState>
  <phoneticPr fontId="7" type="noConversion"/>
  <conditionalFormatting sqref="F18:T21">
    <cfRule type="cellIs" dxfId="17" priority="1" operator="equal">
      <formula>TRUE</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1"/>
  <sheetViews>
    <sheetView zoomScaleNormal="100" workbookViewId="0">
      <pane ySplit="1" topLeftCell="A2" activePane="bottomLeft" state="frozen"/>
      <selection pane="bottomLeft" activeCell="A2" sqref="A2"/>
    </sheetView>
  </sheetViews>
  <sheetFormatPr defaultRowHeight="15" customHeight="1" x14ac:dyDescent="0.25"/>
  <cols>
    <col min="1" max="1" width="13.42578125" style="7" bestFit="1" customWidth="1"/>
    <col min="2" max="2" width="14" bestFit="1" customWidth="1"/>
    <col min="3" max="3" width="22.7109375" bestFit="1" customWidth="1"/>
    <col min="4" max="4" width="34.85546875" bestFit="1" customWidth="1"/>
    <col min="5" max="5" width="11.140625" bestFit="1" customWidth="1"/>
    <col min="6" max="6" width="51.5703125" style="8" bestFit="1" customWidth="1"/>
    <col min="7" max="7" width="11.140625" style="8" bestFit="1" customWidth="1"/>
    <col min="8" max="8" width="13.42578125" style="8" bestFit="1" customWidth="1"/>
    <col min="9" max="9" width="11.140625" style="8" bestFit="1" customWidth="1"/>
    <col min="10" max="161" width="10.7109375" customWidth="1"/>
  </cols>
  <sheetData>
    <row r="1" spans="1:9" s="26" customFormat="1" ht="15" customHeight="1" x14ac:dyDescent="0.25">
      <c r="A1" s="19" t="s">
        <v>0</v>
      </c>
      <c r="B1" s="20" t="s">
        <v>1</v>
      </c>
      <c r="C1" s="20" t="s">
        <v>2</v>
      </c>
      <c r="D1" s="20" t="s">
        <v>4</v>
      </c>
      <c r="E1" s="20" t="s">
        <v>3</v>
      </c>
      <c r="F1" s="21" t="s">
        <v>458</v>
      </c>
      <c r="G1" s="21" t="s">
        <v>459</v>
      </c>
      <c r="H1" s="21" t="s">
        <v>460</v>
      </c>
      <c r="I1" s="21" t="s">
        <v>461</v>
      </c>
    </row>
    <row r="2" spans="1:9" ht="15" customHeight="1" x14ac:dyDescent="0.25">
      <c r="A2" s="74">
        <v>45382</v>
      </c>
      <c r="B2" s="41" t="s">
        <v>563</v>
      </c>
      <c r="C2" s="41" t="s">
        <v>587</v>
      </c>
      <c r="D2" s="20" t="s">
        <v>290</v>
      </c>
      <c r="E2" s="20" t="s">
        <v>564</v>
      </c>
      <c r="F2" s="21">
        <v>63503060.039562248</v>
      </c>
      <c r="G2" s="21">
        <v>0</v>
      </c>
      <c r="H2" s="21">
        <v>83267890.909240961</v>
      </c>
      <c r="I2" s="21">
        <v>0</v>
      </c>
    </row>
    <row r="3" spans="1:9" ht="15" customHeight="1" x14ac:dyDescent="0.25">
      <c r="A3" s="74">
        <v>45382</v>
      </c>
      <c r="B3" s="41" t="s">
        <v>563</v>
      </c>
      <c r="C3" s="41" t="s">
        <v>587</v>
      </c>
      <c r="D3" s="20" t="s">
        <v>555</v>
      </c>
      <c r="E3" s="20" t="s">
        <v>564</v>
      </c>
      <c r="F3" s="21">
        <v>228372197</v>
      </c>
      <c r="G3" s="21">
        <v>0</v>
      </c>
      <c r="H3" s="21">
        <v>282312411</v>
      </c>
      <c r="I3" s="21">
        <v>0</v>
      </c>
    </row>
    <row r="4" spans="1:9" ht="15" customHeight="1" x14ac:dyDescent="0.25">
      <c r="A4" s="74">
        <v>45382</v>
      </c>
      <c r="B4" s="41" t="s">
        <v>563</v>
      </c>
      <c r="C4" s="41" t="s">
        <v>568</v>
      </c>
      <c r="D4" s="20" t="s">
        <v>555</v>
      </c>
      <c r="E4" s="20" t="s">
        <v>564</v>
      </c>
      <c r="F4" s="21">
        <v>3387708</v>
      </c>
      <c r="G4" s="21">
        <v>0</v>
      </c>
      <c r="H4" s="21">
        <v>3387708</v>
      </c>
      <c r="I4" s="21">
        <v>0</v>
      </c>
    </row>
    <row r="5" spans="1:9" ht="15" customHeight="1" x14ac:dyDescent="0.25">
      <c r="A5" s="74">
        <v>45382</v>
      </c>
      <c r="B5" s="41" t="s">
        <v>563</v>
      </c>
      <c r="C5" s="41" t="s">
        <v>568</v>
      </c>
      <c r="D5" s="20" t="s">
        <v>290</v>
      </c>
      <c r="E5" s="20" t="s">
        <v>564</v>
      </c>
      <c r="F5" s="21">
        <v>539486.44176706823</v>
      </c>
      <c r="G5" s="21">
        <v>0</v>
      </c>
      <c r="H5" s="21">
        <v>596449.69879518077</v>
      </c>
      <c r="I5" s="21">
        <v>0</v>
      </c>
    </row>
    <row r="7" spans="1:9" ht="15" customHeight="1" x14ac:dyDescent="0.25">
      <c r="F7"/>
      <c r="G7"/>
      <c r="H7"/>
      <c r="I7"/>
    </row>
    <row r="8" spans="1:9" ht="15" customHeight="1" x14ac:dyDescent="0.25">
      <c r="F8"/>
      <c r="G8"/>
      <c r="H8"/>
      <c r="I8"/>
    </row>
    <row r="9" spans="1:9" ht="15" customHeight="1" x14ac:dyDescent="0.25">
      <c r="F9"/>
      <c r="G9"/>
      <c r="H9"/>
      <c r="I9"/>
    </row>
    <row r="10" spans="1:9" ht="15" customHeight="1" x14ac:dyDescent="0.25">
      <c r="D10" s="20"/>
      <c r="F10"/>
      <c r="G10"/>
      <c r="H10"/>
      <c r="I10"/>
    </row>
    <row r="11" spans="1:9" ht="15" customHeight="1" x14ac:dyDescent="0.25">
      <c r="D11" s="20"/>
      <c r="F11"/>
    </row>
  </sheetData>
  <autoFilter ref="A1:I3"/>
  <sortState ref="A1:I3">
    <sortCondition descending="1" ref="A1"/>
  </sortState>
  <conditionalFormatting sqref="F18:I21">
    <cfRule type="cellIs" dxfId="16" priority="1" operator="equal">
      <formula>TRUE</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21"/>
  <sheetViews>
    <sheetView zoomScaleNormal="100" workbookViewId="0">
      <pane ySplit="1" topLeftCell="A2" activePane="bottomLeft" state="frozen"/>
      <selection pane="bottomLeft"/>
    </sheetView>
  </sheetViews>
  <sheetFormatPr defaultRowHeight="15" customHeight="1" x14ac:dyDescent="0.25"/>
  <cols>
    <col min="1" max="1" width="13.42578125" style="7" bestFit="1" customWidth="1"/>
    <col min="2" max="2" width="14" bestFit="1" customWidth="1"/>
    <col min="3" max="3" width="22.7109375" bestFit="1" customWidth="1"/>
    <col min="4" max="4" width="16.85546875" bestFit="1" customWidth="1"/>
    <col min="5" max="5" width="11.140625" bestFit="1" customWidth="1"/>
    <col min="6" max="6" width="33.5703125" style="8" bestFit="1" customWidth="1"/>
    <col min="7" max="7" width="17.42578125" style="8" bestFit="1" customWidth="1"/>
    <col min="8" max="161" width="10.7109375" customWidth="1"/>
  </cols>
  <sheetData>
    <row r="1" spans="1:9" s="26" customFormat="1" ht="15" customHeight="1" x14ac:dyDescent="0.25">
      <c r="A1" s="19" t="s">
        <v>0</v>
      </c>
      <c r="B1" s="20" t="s">
        <v>1</v>
      </c>
      <c r="C1" s="20" t="s">
        <v>2</v>
      </c>
      <c r="D1" s="20" t="s">
        <v>4</v>
      </c>
      <c r="E1" s="20" t="s">
        <v>3</v>
      </c>
      <c r="F1" s="21" t="s">
        <v>462</v>
      </c>
      <c r="G1" s="21" t="s">
        <v>463</v>
      </c>
    </row>
    <row r="2" spans="1:9" ht="15" customHeight="1" x14ac:dyDescent="0.25">
      <c r="A2" s="74">
        <v>45382</v>
      </c>
      <c r="B2" s="41" t="s">
        <v>563</v>
      </c>
      <c r="C2" s="41" t="s">
        <v>587</v>
      </c>
      <c r="D2" s="20" t="s">
        <v>55</v>
      </c>
      <c r="E2" s="20" t="s">
        <v>564</v>
      </c>
      <c r="F2" s="21">
        <v>0</v>
      </c>
      <c r="G2" s="21">
        <v>24570223</v>
      </c>
    </row>
    <row r="3" spans="1:9" ht="15" customHeight="1" x14ac:dyDescent="0.25">
      <c r="A3" s="74">
        <v>45382</v>
      </c>
      <c r="B3" s="41" t="s">
        <v>563</v>
      </c>
      <c r="C3" s="41" t="s">
        <v>568</v>
      </c>
      <c r="D3" s="20" t="s">
        <v>55</v>
      </c>
      <c r="E3" s="20" t="s">
        <v>564</v>
      </c>
      <c r="F3" s="21">
        <v>0</v>
      </c>
      <c r="G3" s="21">
        <v>0</v>
      </c>
    </row>
    <row r="7" spans="1:9" ht="15" customHeight="1" x14ac:dyDescent="0.25">
      <c r="F7"/>
      <c r="G7"/>
    </row>
    <row r="8" spans="1:9" ht="15" customHeight="1" x14ac:dyDescent="0.25">
      <c r="F8"/>
      <c r="G8"/>
    </row>
    <row r="9" spans="1:9" ht="15" customHeight="1" x14ac:dyDescent="0.25">
      <c r="F9"/>
      <c r="G9"/>
    </row>
    <row r="10" spans="1:9" ht="15" customHeight="1" x14ac:dyDescent="0.25">
      <c r="F10"/>
      <c r="G10"/>
    </row>
    <row r="11" spans="1:9" ht="15" customHeight="1" x14ac:dyDescent="0.25">
      <c r="F11"/>
      <c r="H11" s="8"/>
      <c r="I11" s="8"/>
    </row>
    <row r="12" spans="1:9" ht="15" customHeight="1" x14ac:dyDescent="0.25">
      <c r="H12" s="8"/>
      <c r="I12" s="8"/>
    </row>
    <row r="13" spans="1:9" ht="15" customHeight="1" x14ac:dyDescent="0.25">
      <c r="H13" s="8"/>
      <c r="I13" s="8"/>
    </row>
    <row r="14" spans="1:9" ht="15" customHeight="1" x14ac:dyDescent="0.25">
      <c r="H14" s="8"/>
      <c r="I14" s="8"/>
    </row>
    <row r="15" spans="1:9" ht="15" customHeight="1" x14ac:dyDescent="0.25">
      <c r="H15" s="8"/>
      <c r="I15" s="8"/>
    </row>
    <row r="16" spans="1:9" ht="15" customHeight="1" x14ac:dyDescent="0.25">
      <c r="H16" s="8"/>
      <c r="I16" s="8"/>
    </row>
    <row r="17" spans="8:9" ht="15" customHeight="1" x14ac:dyDescent="0.25">
      <c r="H17" s="8"/>
      <c r="I17" s="8"/>
    </row>
    <row r="18" spans="8:9" ht="15" customHeight="1" x14ac:dyDescent="0.25">
      <c r="H18" s="8"/>
      <c r="I18" s="8"/>
    </row>
    <row r="19" spans="8:9" ht="15" customHeight="1" x14ac:dyDescent="0.25">
      <c r="H19" s="8"/>
      <c r="I19" s="8"/>
    </row>
    <row r="20" spans="8:9" ht="15" customHeight="1" x14ac:dyDescent="0.25">
      <c r="H20" s="8"/>
      <c r="I20" s="8"/>
    </row>
    <row r="21" spans="8:9" ht="15" customHeight="1" x14ac:dyDescent="0.25">
      <c r="H21" s="8"/>
      <c r="I21" s="8"/>
    </row>
  </sheetData>
  <autoFilter ref="A1:G2"/>
  <sortState ref="A1:G3">
    <sortCondition descending="1" ref="A1"/>
  </sortState>
  <conditionalFormatting sqref="F18:I21">
    <cfRule type="cellIs" dxfId="15" priority="1" operator="equal">
      <formula>TRUE</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26"/>
  <sheetViews>
    <sheetView workbookViewId="0">
      <pane ySplit="1" topLeftCell="A2" activePane="bottomLeft" state="frozen"/>
      <selection pane="bottomLeft"/>
    </sheetView>
  </sheetViews>
  <sheetFormatPr defaultColWidth="13.5703125" defaultRowHeight="15" customHeight="1" x14ac:dyDescent="0.25"/>
  <cols>
    <col min="1" max="1" width="13.42578125" style="7" bestFit="1" customWidth="1"/>
    <col min="2" max="2" width="14" bestFit="1" customWidth="1"/>
    <col min="3" max="3" width="22.7109375" bestFit="1" customWidth="1"/>
    <col min="4" max="4" width="13.42578125" bestFit="1" customWidth="1"/>
    <col min="5" max="5" width="11.140625" bestFit="1" customWidth="1"/>
    <col min="6" max="6" width="14.42578125" style="8" bestFit="1" customWidth="1"/>
  </cols>
  <sheetData>
    <row r="1" spans="1:11" s="26" customFormat="1" ht="15" customHeight="1" x14ac:dyDescent="0.25">
      <c r="A1" s="19" t="s">
        <v>0</v>
      </c>
      <c r="B1" s="20" t="s">
        <v>1</v>
      </c>
      <c r="C1" s="20" t="s">
        <v>2</v>
      </c>
      <c r="D1" s="20" t="s">
        <v>4</v>
      </c>
      <c r="E1" s="20" t="s">
        <v>3</v>
      </c>
      <c r="F1" s="21" t="s">
        <v>464</v>
      </c>
    </row>
    <row r="2" spans="1:11" ht="15" customHeight="1" x14ac:dyDescent="0.25">
      <c r="A2" s="74">
        <v>45382</v>
      </c>
      <c r="B2" s="41" t="s">
        <v>563</v>
      </c>
      <c r="C2" s="41" t="s">
        <v>587</v>
      </c>
      <c r="D2" s="20" t="s">
        <v>292</v>
      </c>
      <c r="E2" s="20" t="s">
        <v>564</v>
      </c>
      <c r="F2" s="21">
        <v>678132769</v>
      </c>
    </row>
    <row r="3" spans="1:11" ht="15" customHeight="1" x14ac:dyDescent="0.25">
      <c r="A3" s="74">
        <v>45382</v>
      </c>
      <c r="B3" s="41" t="s">
        <v>563</v>
      </c>
      <c r="C3" s="41" t="s">
        <v>587</v>
      </c>
      <c r="D3" s="20" t="s">
        <v>293</v>
      </c>
      <c r="E3" s="20" t="s">
        <v>564</v>
      </c>
      <c r="F3" s="21">
        <v>0</v>
      </c>
    </row>
    <row r="4" spans="1:11" ht="15" customHeight="1" x14ac:dyDescent="0.25">
      <c r="A4" s="74">
        <v>45382</v>
      </c>
      <c r="B4" s="41" t="s">
        <v>563</v>
      </c>
      <c r="C4" s="41" t="s">
        <v>587</v>
      </c>
      <c r="D4" s="20" t="s">
        <v>291</v>
      </c>
      <c r="E4" s="20" t="s">
        <v>564</v>
      </c>
      <c r="F4" s="21">
        <v>549657042</v>
      </c>
    </row>
    <row r="5" spans="1:11" ht="15" customHeight="1" x14ac:dyDescent="0.25">
      <c r="A5" s="74">
        <v>45382</v>
      </c>
      <c r="B5" s="41" t="s">
        <v>563</v>
      </c>
      <c r="C5" s="41" t="s">
        <v>587</v>
      </c>
      <c r="D5" s="20" t="s">
        <v>294</v>
      </c>
      <c r="E5" s="20" t="s">
        <v>564</v>
      </c>
      <c r="F5" s="21">
        <v>1227789811</v>
      </c>
    </row>
    <row r="6" spans="1:11" ht="15" customHeight="1" x14ac:dyDescent="0.25">
      <c r="A6" s="74">
        <v>45382</v>
      </c>
      <c r="B6" s="41" t="s">
        <v>563</v>
      </c>
      <c r="C6" s="41" t="s">
        <v>568</v>
      </c>
      <c r="D6" s="20" t="s">
        <v>291</v>
      </c>
      <c r="E6" s="20" t="s">
        <v>564</v>
      </c>
      <c r="F6" s="21">
        <v>0</v>
      </c>
    </row>
    <row r="7" spans="1:11" ht="15" customHeight="1" x14ac:dyDescent="0.25">
      <c r="A7" s="74">
        <v>45382</v>
      </c>
      <c r="B7" s="41" t="s">
        <v>563</v>
      </c>
      <c r="C7" s="41" t="s">
        <v>568</v>
      </c>
      <c r="D7" s="20" t="s">
        <v>292</v>
      </c>
      <c r="E7" s="20" t="s">
        <v>564</v>
      </c>
      <c r="F7" s="21">
        <v>785240</v>
      </c>
    </row>
    <row r="8" spans="1:11" ht="15" customHeight="1" x14ac:dyDescent="0.25">
      <c r="A8" s="74">
        <v>45382</v>
      </c>
      <c r="B8" s="41" t="s">
        <v>563</v>
      </c>
      <c r="C8" s="41" t="s">
        <v>568</v>
      </c>
      <c r="D8" s="20" t="s">
        <v>293</v>
      </c>
      <c r="E8" s="20" t="s">
        <v>564</v>
      </c>
      <c r="F8" s="21">
        <v>0</v>
      </c>
    </row>
    <row r="9" spans="1:11" ht="15" customHeight="1" x14ac:dyDescent="0.25">
      <c r="A9" s="74">
        <v>45382</v>
      </c>
      <c r="B9" s="41" t="s">
        <v>563</v>
      </c>
      <c r="C9" s="41" t="s">
        <v>568</v>
      </c>
      <c r="D9" s="20" t="s">
        <v>294</v>
      </c>
      <c r="E9" s="20" t="s">
        <v>564</v>
      </c>
      <c r="F9" s="21">
        <v>785240</v>
      </c>
    </row>
    <row r="10" spans="1:11" ht="15" customHeight="1" x14ac:dyDescent="0.25">
      <c r="J10" s="20"/>
      <c r="K10" s="20"/>
    </row>
    <row r="11" spans="1:11" ht="15" customHeight="1" x14ac:dyDescent="0.25">
      <c r="J11" s="20"/>
      <c r="K11" s="20"/>
    </row>
    <row r="12" spans="1:11" ht="15" customHeight="1" x14ac:dyDescent="0.25">
      <c r="J12" s="20"/>
      <c r="K12" s="20"/>
    </row>
    <row r="13" spans="1:11" ht="15" customHeight="1" x14ac:dyDescent="0.25">
      <c r="K13" s="20"/>
    </row>
    <row r="14" spans="1:11" ht="15" customHeight="1" x14ac:dyDescent="0.25">
      <c r="F14"/>
    </row>
    <row r="15" spans="1:11" ht="15" customHeight="1" x14ac:dyDescent="0.25">
      <c r="F15"/>
    </row>
    <row r="16" spans="1:11" ht="15" customHeight="1" x14ac:dyDescent="0.25">
      <c r="F16"/>
    </row>
    <row r="17" spans="6:7" ht="15" customHeight="1" x14ac:dyDescent="0.25">
      <c r="F17"/>
    </row>
    <row r="18" spans="6:7" ht="15" customHeight="1" x14ac:dyDescent="0.25">
      <c r="F18"/>
    </row>
    <row r="19" spans="6:7" ht="15" customHeight="1" x14ac:dyDescent="0.25">
      <c r="F19"/>
    </row>
    <row r="20" spans="6:7" ht="15" customHeight="1" x14ac:dyDescent="0.25">
      <c r="F20"/>
    </row>
    <row r="21" spans="6:7" ht="15" customHeight="1" x14ac:dyDescent="0.25">
      <c r="F21"/>
    </row>
    <row r="22" spans="6:7" ht="15" customHeight="1" x14ac:dyDescent="0.25">
      <c r="F22"/>
    </row>
    <row r="23" spans="6:7" ht="15" customHeight="1" x14ac:dyDescent="0.25">
      <c r="F23"/>
    </row>
    <row r="24" spans="6:7" ht="15" customHeight="1" x14ac:dyDescent="0.25">
      <c r="F24"/>
      <c r="G24" s="8"/>
    </row>
    <row r="25" spans="6:7" ht="15" customHeight="1" x14ac:dyDescent="0.25">
      <c r="G25" s="8"/>
    </row>
    <row r="26" spans="6:7" ht="15" customHeight="1" x14ac:dyDescent="0.25">
      <c r="G26" s="8"/>
    </row>
  </sheetData>
  <autoFilter ref="A1:F5"/>
  <sortState ref="A1:F9">
    <sortCondition descending="1" ref="A1"/>
  </sortState>
  <conditionalFormatting sqref="F34:F41">
    <cfRule type="cellIs" dxfId="14" priority="1" operator="equal">
      <formula>TRUE</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29"/>
  <sheetViews>
    <sheetView tabSelected="1" zoomScaleNormal="100" workbookViewId="0">
      <pane ySplit="1" topLeftCell="A2" activePane="bottomLeft" state="frozen"/>
      <selection pane="bottomLeft"/>
    </sheetView>
  </sheetViews>
  <sheetFormatPr defaultRowHeight="15" customHeight="1" x14ac:dyDescent="0.25"/>
  <cols>
    <col min="1" max="1" width="11.42578125" bestFit="1" customWidth="1"/>
    <col min="2" max="2" width="14.42578125" style="8" bestFit="1" customWidth="1"/>
    <col min="3" max="5" width="11.42578125" style="8" bestFit="1" customWidth="1"/>
    <col min="6" max="6" width="14.42578125" style="8" bestFit="1" customWidth="1"/>
    <col min="7" max="15" width="11.42578125" style="8" bestFit="1" customWidth="1"/>
    <col min="16" max="16" width="20" style="8" customWidth="1"/>
    <col min="17" max="157" width="10.7109375" customWidth="1"/>
  </cols>
  <sheetData>
    <row r="1" spans="1:20" s="26" customFormat="1" ht="15" customHeight="1" x14ac:dyDescent="0.25">
      <c r="A1" s="90" t="s">
        <v>0</v>
      </c>
      <c r="B1" s="92" t="s">
        <v>1</v>
      </c>
      <c r="C1" s="92" t="s">
        <v>2</v>
      </c>
      <c r="D1" s="92" t="s">
        <v>4</v>
      </c>
      <c r="E1" s="92" t="s">
        <v>3</v>
      </c>
      <c r="F1" s="92" t="s">
        <v>465</v>
      </c>
      <c r="G1" s="92" t="s">
        <v>466</v>
      </c>
      <c r="H1" s="92" t="s">
        <v>467</v>
      </c>
      <c r="I1" s="92" t="s">
        <v>468</v>
      </c>
      <c r="J1" s="92" t="s">
        <v>469</v>
      </c>
      <c r="K1" s="92" t="s">
        <v>470</v>
      </c>
      <c r="L1" s="92" t="s">
        <v>471</v>
      </c>
      <c r="M1" s="92" t="s">
        <v>472</v>
      </c>
      <c r="N1" s="92" t="s">
        <v>473</v>
      </c>
      <c r="O1" s="92" t="s">
        <v>474</v>
      </c>
      <c r="P1" s="92" t="s">
        <v>475</v>
      </c>
      <c r="Q1" s="116" t="s">
        <v>476</v>
      </c>
      <c r="R1" s="116" t="s">
        <v>477</v>
      </c>
      <c r="S1" s="116" t="s">
        <v>478</v>
      </c>
      <c r="T1" s="116" t="s">
        <v>479</v>
      </c>
    </row>
    <row r="2" spans="1:20" ht="15" customHeight="1" x14ac:dyDescent="0.25">
      <c r="A2" s="117">
        <v>45382</v>
      </c>
      <c r="B2" s="92" t="s">
        <v>563</v>
      </c>
      <c r="C2" s="92" t="s">
        <v>587</v>
      </c>
      <c r="D2" s="92" t="s">
        <v>298</v>
      </c>
      <c r="E2" s="92" t="s">
        <v>564</v>
      </c>
      <c r="F2" s="92">
        <v>1758676592.8700001</v>
      </c>
      <c r="G2" s="92">
        <v>0</v>
      </c>
      <c r="H2" s="92">
        <v>0</v>
      </c>
      <c r="I2" s="92">
        <v>0</v>
      </c>
      <c r="J2" s="92">
        <v>0</v>
      </c>
      <c r="K2" s="92">
        <v>0</v>
      </c>
      <c r="L2" s="92">
        <v>0</v>
      </c>
      <c r="M2" s="92">
        <v>0</v>
      </c>
      <c r="N2" s="92">
        <v>0</v>
      </c>
      <c r="O2" s="92">
        <v>0</v>
      </c>
      <c r="P2" s="92">
        <v>0</v>
      </c>
      <c r="Q2" s="118">
        <v>0</v>
      </c>
      <c r="R2" s="118">
        <v>0</v>
      </c>
      <c r="S2" s="118">
        <v>0</v>
      </c>
      <c r="T2" s="118">
        <v>1758676592.8700001</v>
      </c>
    </row>
    <row r="3" spans="1:20" ht="15" customHeight="1" x14ac:dyDescent="0.25">
      <c r="A3" s="117">
        <v>45382</v>
      </c>
      <c r="B3" s="92" t="s">
        <v>563</v>
      </c>
      <c r="C3" s="92" t="s">
        <v>587</v>
      </c>
      <c r="D3" s="92" t="s">
        <v>297</v>
      </c>
      <c r="E3" s="92" t="s">
        <v>564</v>
      </c>
      <c r="F3" s="92">
        <v>1758676592.8700001</v>
      </c>
      <c r="G3" s="92">
        <v>0</v>
      </c>
      <c r="H3" s="92">
        <v>0</v>
      </c>
      <c r="I3" s="92">
        <v>0</v>
      </c>
      <c r="J3" s="92">
        <v>0</v>
      </c>
      <c r="K3" s="92">
        <v>0</v>
      </c>
      <c r="L3" s="92">
        <v>0</v>
      </c>
      <c r="M3" s="92">
        <v>0</v>
      </c>
      <c r="N3" s="92">
        <v>0</v>
      </c>
      <c r="O3" s="92">
        <v>0</v>
      </c>
      <c r="P3" s="92">
        <v>0</v>
      </c>
      <c r="Q3" s="118">
        <v>0</v>
      </c>
      <c r="R3" s="118">
        <v>0</v>
      </c>
      <c r="S3" s="118">
        <v>0</v>
      </c>
      <c r="T3" s="118">
        <v>1758676592.8700001</v>
      </c>
    </row>
    <row r="4" spans="1:20" ht="15" customHeight="1" x14ac:dyDescent="0.25">
      <c r="A4" s="117">
        <v>45382</v>
      </c>
      <c r="B4" s="92" t="s">
        <v>563</v>
      </c>
      <c r="C4" s="92" t="s">
        <v>587</v>
      </c>
      <c r="D4" s="92" t="s">
        <v>296</v>
      </c>
      <c r="E4" s="92" t="s">
        <v>564</v>
      </c>
      <c r="F4" s="92">
        <v>2459744105.7999997</v>
      </c>
      <c r="G4" s="92">
        <v>0</v>
      </c>
      <c r="H4" s="92">
        <v>0</v>
      </c>
      <c r="I4" s="92">
        <v>0</v>
      </c>
      <c r="J4" s="92">
        <v>63809689.489999771</v>
      </c>
      <c r="K4" s="92">
        <v>0</v>
      </c>
      <c r="L4" s="92">
        <v>0</v>
      </c>
      <c r="M4" s="92">
        <v>0</v>
      </c>
      <c r="N4" s="92">
        <v>0</v>
      </c>
      <c r="O4" s="92">
        <v>0</v>
      </c>
      <c r="P4" s="92">
        <v>0</v>
      </c>
      <c r="Q4" s="118">
        <v>0</v>
      </c>
      <c r="R4" s="118">
        <v>0</v>
      </c>
      <c r="S4" s="118">
        <v>0</v>
      </c>
      <c r="T4" s="118">
        <v>2522127652.0299993</v>
      </c>
    </row>
    <row r="5" spans="1:20" ht="15" customHeight="1" x14ac:dyDescent="0.25">
      <c r="A5" s="117">
        <v>45382</v>
      </c>
      <c r="B5" s="92" t="s">
        <v>563</v>
      </c>
      <c r="C5" s="92" t="s">
        <v>587</v>
      </c>
      <c r="D5" s="92" t="s">
        <v>295</v>
      </c>
      <c r="E5" s="92" t="s">
        <v>564</v>
      </c>
      <c r="F5" s="92">
        <v>2459744105.7999997</v>
      </c>
      <c r="G5" s="92">
        <v>0</v>
      </c>
      <c r="H5" s="92">
        <v>0</v>
      </c>
      <c r="I5" s="92">
        <v>0</v>
      </c>
      <c r="J5" s="92">
        <v>68207910.21999979</v>
      </c>
      <c r="K5" s="92">
        <v>0</v>
      </c>
      <c r="L5" s="92">
        <v>0</v>
      </c>
      <c r="M5" s="92">
        <v>0</v>
      </c>
      <c r="N5" s="92">
        <v>0</v>
      </c>
      <c r="O5" s="92">
        <v>0</v>
      </c>
      <c r="P5" s="92">
        <v>0</v>
      </c>
      <c r="Q5" s="118">
        <v>0</v>
      </c>
      <c r="R5" s="118">
        <v>0</v>
      </c>
      <c r="S5" s="118">
        <v>0</v>
      </c>
      <c r="T5" s="118">
        <v>2522127652.0299993</v>
      </c>
    </row>
    <row r="6" spans="1:20" ht="15" customHeight="1" x14ac:dyDescent="0.25">
      <c r="A6" s="117">
        <v>45382</v>
      </c>
      <c r="B6" s="92" t="s">
        <v>563</v>
      </c>
      <c r="C6" s="92" t="s">
        <v>587</v>
      </c>
      <c r="D6" s="92" t="s">
        <v>300</v>
      </c>
      <c r="E6" s="92" t="s">
        <v>564</v>
      </c>
      <c r="F6" s="92">
        <v>4218420698.6700001</v>
      </c>
      <c r="G6" s="92">
        <v>0</v>
      </c>
      <c r="H6" s="92">
        <v>0</v>
      </c>
      <c r="I6" s="92">
        <v>0</v>
      </c>
      <c r="J6" s="92">
        <v>63809689.489999771</v>
      </c>
      <c r="K6" s="92">
        <v>0</v>
      </c>
      <c r="L6" s="92">
        <v>0</v>
      </c>
      <c r="M6" s="92">
        <v>0</v>
      </c>
      <c r="N6" s="92">
        <v>0</v>
      </c>
      <c r="O6" s="92">
        <v>0</v>
      </c>
      <c r="P6" s="92">
        <v>0</v>
      </c>
      <c r="Q6" s="118">
        <v>0</v>
      </c>
      <c r="R6" s="118">
        <v>0</v>
      </c>
      <c r="S6" s="118">
        <v>0</v>
      </c>
      <c r="T6" s="118">
        <v>4280804244.8999996</v>
      </c>
    </row>
    <row r="7" spans="1:20" ht="15" customHeight="1" x14ac:dyDescent="0.25">
      <c r="A7" s="117">
        <v>45382</v>
      </c>
      <c r="B7" s="92" t="s">
        <v>563</v>
      </c>
      <c r="C7" s="92" t="s">
        <v>587</v>
      </c>
      <c r="D7" s="92" t="s">
        <v>299</v>
      </c>
      <c r="E7" s="92" t="s">
        <v>564</v>
      </c>
      <c r="F7" s="92">
        <v>4218420698.6700001</v>
      </c>
      <c r="G7" s="92">
        <v>0</v>
      </c>
      <c r="H7" s="92">
        <v>0</v>
      </c>
      <c r="I7" s="92">
        <v>0</v>
      </c>
      <c r="J7" s="92">
        <v>68207910.21999979</v>
      </c>
      <c r="K7" s="92">
        <v>0</v>
      </c>
      <c r="L7" s="92">
        <v>0</v>
      </c>
      <c r="M7" s="92">
        <v>0</v>
      </c>
      <c r="N7" s="92">
        <v>0</v>
      </c>
      <c r="O7" s="92">
        <v>0</v>
      </c>
      <c r="P7" s="92">
        <v>0</v>
      </c>
      <c r="Q7" s="118">
        <v>0</v>
      </c>
      <c r="R7" s="118">
        <v>0</v>
      </c>
      <c r="S7" s="118">
        <v>0</v>
      </c>
      <c r="T7" s="118">
        <v>4280804244.8999996</v>
      </c>
    </row>
    <row r="8" spans="1:20" ht="15" customHeight="1" x14ac:dyDescent="0.25">
      <c r="A8" s="117">
        <v>45382</v>
      </c>
      <c r="B8" s="92" t="s">
        <v>563</v>
      </c>
      <c r="C8" s="92" t="s">
        <v>568</v>
      </c>
      <c r="D8" s="92" t="s">
        <v>295</v>
      </c>
      <c r="E8" s="92" t="s">
        <v>564</v>
      </c>
      <c r="F8" s="92">
        <v>21021432.919999998</v>
      </c>
      <c r="G8" s="92">
        <v>0</v>
      </c>
      <c r="H8" s="92">
        <v>0</v>
      </c>
      <c r="I8" s="92">
        <v>0</v>
      </c>
      <c r="J8" s="92">
        <v>0</v>
      </c>
      <c r="K8" s="92">
        <v>0</v>
      </c>
      <c r="L8" s="92">
        <v>0</v>
      </c>
      <c r="M8" s="92">
        <v>0</v>
      </c>
      <c r="N8" s="92">
        <v>0</v>
      </c>
      <c r="O8" s="92">
        <v>0</v>
      </c>
      <c r="P8" s="92">
        <v>0</v>
      </c>
      <c r="Q8" s="118">
        <v>0</v>
      </c>
      <c r="R8" s="118">
        <v>0</v>
      </c>
      <c r="S8" s="118">
        <v>0</v>
      </c>
      <c r="T8" s="118">
        <v>21021432.919999998</v>
      </c>
    </row>
    <row r="9" spans="1:20" ht="15" customHeight="1" x14ac:dyDescent="0.25">
      <c r="A9" s="117">
        <v>45382</v>
      </c>
      <c r="B9" s="92" t="s">
        <v>563</v>
      </c>
      <c r="C9" s="92" t="s">
        <v>568</v>
      </c>
      <c r="D9" s="92" t="s">
        <v>296</v>
      </c>
      <c r="E9" s="92" t="s">
        <v>564</v>
      </c>
      <c r="F9" s="92">
        <v>21021432.919999998</v>
      </c>
      <c r="G9" s="92">
        <v>0</v>
      </c>
      <c r="H9" s="92">
        <v>0</v>
      </c>
      <c r="I9" s="92">
        <v>0</v>
      </c>
      <c r="J9" s="92">
        <v>0</v>
      </c>
      <c r="K9" s="92">
        <v>0</v>
      </c>
      <c r="L9" s="92">
        <v>0</v>
      </c>
      <c r="M9" s="92">
        <v>0</v>
      </c>
      <c r="N9" s="92">
        <v>0</v>
      </c>
      <c r="O9" s="92">
        <v>0</v>
      </c>
      <c r="P9" s="92">
        <v>0</v>
      </c>
      <c r="Q9" s="118">
        <v>0</v>
      </c>
      <c r="R9" s="118">
        <v>0</v>
      </c>
      <c r="S9" s="118">
        <v>0</v>
      </c>
      <c r="T9" s="118">
        <v>21021432.919999998</v>
      </c>
    </row>
    <row r="10" spans="1:20" ht="15" customHeight="1" x14ac:dyDescent="0.25">
      <c r="A10" s="117">
        <v>45382</v>
      </c>
      <c r="B10" s="92" t="s">
        <v>563</v>
      </c>
      <c r="C10" s="92" t="s">
        <v>568</v>
      </c>
      <c r="D10" s="92" t="s">
        <v>297</v>
      </c>
      <c r="E10" s="92" t="s">
        <v>564</v>
      </c>
      <c r="F10" s="92">
        <v>36650883.009999998</v>
      </c>
      <c r="G10" s="92">
        <v>0</v>
      </c>
      <c r="H10" s="92">
        <v>0</v>
      </c>
      <c r="I10" s="92">
        <v>0</v>
      </c>
      <c r="J10" s="92">
        <v>0</v>
      </c>
      <c r="K10" s="92">
        <v>0</v>
      </c>
      <c r="L10" s="92">
        <v>0</v>
      </c>
      <c r="M10" s="92">
        <v>0</v>
      </c>
      <c r="N10" s="92">
        <v>0</v>
      </c>
      <c r="O10" s="92">
        <v>0</v>
      </c>
      <c r="P10" s="92">
        <v>0</v>
      </c>
      <c r="Q10" s="118">
        <v>0</v>
      </c>
      <c r="R10" s="118">
        <v>0</v>
      </c>
      <c r="S10" s="118">
        <v>0</v>
      </c>
      <c r="T10" s="118">
        <v>36650883.009999998</v>
      </c>
    </row>
    <row r="11" spans="1:20" ht="15" customHeight="1" x14ac:dyDescent="0.25">
      <c r="A11" s="117">
        <v>45382</v>
      </c>
      <c r="B11" s="92" t="s">
        <v>563</v>
      </c>
      <c r="C11" s="92" t="s">
        <v>568</v>
      </c>
      <c r="D11" s="92" t="s">
        <v>298</v>
      </c>
      <c r="E11" s="92" t="s">
        <v>564</v>
      </c>
      <c r="F11" s="92">
        <v>36650883.009999998</v>
      </c>
      <c r="G11" s="92">
        <v>0</v>
      </c>
      <c r="H11" s="92">
        <v>0</v>
      </c>
      <c r="I11" s="92">
        <v>0</v>
      </c>
      <c r="J11" s="92">
        <v>0</v>
      </c>
      <c r="K11" s="92">
        <v>0</v>
      </c>
      <c r="L11" s="92">
        <v>0</v>
      </c>
      <c r="M11" s="92">
        <v>0</v>
      </c>
      <c r="N11" s="92">
        <v>0</v>
      </c>
      <c r="O11" s="92">
        <v>0</v>
      </c>
      <c r="P11" s="92">
        <v>0</v>
      </c>
      <c r="Q11" s="118">
        <v>0</v>
      </c>
      <c r="R11" s="118">
        <v>0</v>
      </c>
      <c r="S11" s="118">
        <v>0</v>
      </c>
      <c r="T11" s="118">
        <v>36650883.009999998</v>
      </c>
    </row>
    <row r="12" spans="1:20" ht="15" customHeight="1" x14ac:dyDescent="0.25">
      <c r="A12" s="117">
        <v>45382</v>
      </c>
      <c r="B12" s="92" t="s">
        <v>563</v>
      </c>
      <c r="C12" s="92" t="s">
        <v>568</v>
      </c>
      <c r="D12" s="92" t="s">
        <v>299</v>
      </c>
      <c r="E12" s="92" t="s">
        <v>564</v>
      </c>
      <c r="F12" s="92">
        <v>57672315.929999992</v>
      </c>
      <c r="G12" s="92">
        <v>0</v>
      </c>
      <c r="H12" s="92">
        <v>0</v>
      </c>
      <c r="I12" s="92">
        <v>0</v>
      </c>
      <c r="J12" s="92">
        <v>0</v>
      </c>
      <c r="K12" s="92">
        <v>0</v>
      </c>
      <c r="L12" s="92">
        <v>0</v>
      </c>
      <c r="M12" s="92">
        <v>0</v>
      </c>
      <c r="N12" s="92">
        <v>0</v>
      </c>
      <c r="O12" s="92">
        <v>0</v>
      </c>
      <c r="P12" s="92">
        <v>0</v>
      </c>
      <c r="Q12" s="118">
        <v>0</v>
      </c>
      <c r="R12" s="118">
        <v>0</v>
      </c>
      <c r="S12" s="118">
        <v>0</v>
      </c>
      <c r="T12" s="118">
        <v>57672315.929999992</v>
      </c>
    </row>
    <row r="13" spans="1:20" ht="15" customHeight="1" x14ac:dyDescent="0.25">
      <c r="A13" s="117">
        <v>45382</v>
      </c>
      <c r="B13" s="92" t="s">
        <v>563</v>
      </c>
      <c r="C13" s="92" t="s">
        <v>568</v>
      </c>
      <c r="D13" s="92" t="s">
        <v>300</v>
      </c>
      <c r="E13" s="92" t="s">
        <v>564</v>
      </c>
      <c r="F13" s="92">
        <v>57672315.929999992</v>
      </c>
      <c r="G13" s="92">
        <v>0</v>
      </c>
      <c r="H13" s="92">
        <v>0</v>
      </c>
      <c r="I13" s="92">
        <v>0</v>
      </c>
      <c r="J13" s="92">
        <v>0</v>
      </c>
      <c r="K13" s="92">
        <v>0</v>
      </c>
      <c r="L13" s="92">
        <v>0</v>
      </c>
      <c r="M13" s="92">
        <v>0</v>
      </c>
      <c r="N13" s="92">
        <v>0</v>
      </c>
      <c r="O13" s="92">
        <v>0</v>
      </c>
      <c r="P13" s="92">
        <v>0</v>
      </c>
      <c r="Q13" s="118">
        <v>0</v>
      </c>
      <c r="R13" s="118">
        <v>0</v>
      </c>
      <c r="S13" s="118">
        <v>0</v>
      </c>
      <c r="T13" s="118">
        <v>57672315.929999992</v>
      </c>
    </row>
    <row r="18" spans="2:16" ht="15" customHeight="1" x14ac:dyDescent="0.25">
      <c r="B18"/>
      <c r="C18"/>
      <c r="D18"/>
      <c r="E18"/>
      <c r="F18"/>
      <c r="G18"/>
      <c r="H18"/>
      <c r="I18"/>
      <c r="J18"/>
      <c r="K18"/>
      <c r="L18"/>
      <c r="M18"/>
      <c r="N18"/>
      <c r="O18"/>
      <c r="P18"/>
    </row>
    <row r="19" spans="2:16" ht="15" customHeight="1" x14ac:dyDescent="0.25">
      <c r="B19"/>
      <c r="C19"/>
      <c r="D19"/>
      <c r="E19"/>
      <c r="F19"/>
      <c r="G19"/>
      <c r="H19"/>
      <c r="I19"/>
      <c r="J19"/>
      <c r="K19"/>
      <c r="L19"/>
      <c r="M19"/>
      <c r="N19"/>
      <c r="O19"/>
      <c r="P19"/>
    </row>
    <row r="20" spans="2:16" ht="15" customHeight="1" x14ac:dyDescent="0.25">
      <c r="B20"/>
      <c r="C20"/>
      <c r="D20"/>
      <c r="E20"/>
      <c r="F20"/>
      <c r="G20"/>
      <c r="H20"/>
      <c r="I20"/>
      <c r="J20"/>
      <c r="K20"/>
      <c r="L20"/>
      <c r="M20"/>
      <c r="N20"/>
      <c r="O20"/>
      <c r="P20"/>
    </row>
    <row r="21" spans="2:16" ht="15" customHeight="1" x14ac:dyDescent="0.25">
      <c r="B21"/>
      <c r="C21"/>
      <c r="D21"/>
      <c r="E21"/>
      <c r="F21"/>
      <c r="G21"/>
      <c r="H21"/>
      <c r="I21"/>
      <c r="J21"/>
      <c r="K21"/>
      <c r="L21"/>
      <c r="M21"/>
      <c r="N21"/>
      <c r="O21"/>
      <c r="P21"/>
    </row>
    <row r="22" spans="2:16" ht="15" customHeight="1" x14ac:dyDescent="0.25">
      <c r="B22"/>
      <c r="C22"/>
      <c r="D22"/>
      <c r="E22"/>
      <c r="F22"/>
      <c r="G22"/>
      <c r="H22"/>
      <c r="I22"/>
      <c r="J22"/>
      <c r="K22"/>
      <c r="L22"/>
      <c r="M22"/>
      <c r="N22"/>
      <c r="O22"/>
      <c r="P22"/>
    </row>
    <row r="23" spans="2:16" ht="15" customHeight="1" x14ac:dyDescent="0.25">
      <c r="B23"/>
      <c r="C23"/>
      <c r="D23"/>
      <c r="E23"/>
      <c r="F23"/>
      <c r="G23"/>
      <c r="H23"/>
      <c r="I23"/>
      <c r="J23"/>
      <c r="K23"/>
      <c r="L23"/>
      <c r="M23"/>
      <c r="N23"/>
      <c r="O23"/>
      <c r="P23"/>
    </row>
    <row r="24" spans="2:16" ht="15" customHeight="1" x14ac:dyDescent="0.25">
      <c r="B24"/>
      <c r="C24"/>
      <c r="D24"/>
      <c r="E24"/>
      <c r="F24"/>
      <c r="G24"/>
      <c r="H24"/>
      <c r="I24"/>
      <c r="J24"/>
      <c r="K24"/>
      <c r="L24"/>
      <c r="M24"/>
      <c r="N24"/>
      <c r="O24"/>
      <c r="P24"/>
    </row>
    <row r="25" spans="2:16" ht="15" customHeight="1" x14ac:dyDescent="0.25">
      <c r="B25"/>
      <c r="C25"/>
      <c r="D25"/>
      <c r="E25"/>
      <c r="F25"/>
      <c r="G25"/>
      <c r="H25"/>
      <c r="I25"/>
      <c r="J25"/>
      <c r="K25"/>
      <c r="L25"/>
      <c r="M25"/>
      <c r="N25"/>
      <c r="O25"/>
      <c r="P25"/>
    </row>
    <row r="26" spans="2:16" ht="15" customHeight="1" x14ac:dyDescent="0.25">
      <c r="B26"/>
      <c r="C26"/>
      <c r="D26"/>
      <c r="E26"/>
      <c r="F26"/>
      <c r="G26"/>
      <c r="H26"/>
      <c r="I26"/>
      <c r="J26"/>
      <c r="K26"/>
      <c r="L26"/>
      <c r="M26"/>
      <c r="N26"/>
      <c r="O26"/>
      <c r="P26"/>
    </row>
    <row r="27" spans="2:16" ht="15" customHeight="1" x14ac:dyDescent="0.25">
      <c r="B27"/>
      <c r="C27"/>
      <c r="D27"/>
      <c r="E27"/>
      <c r="F27"/>
      <c r="G27"/>
      <c r="H27"/>
      <c r="I27"/>
      <c r="J27"/>
      <c r="K27"/>
      <c r="L27"/>
      <c r="M27"/>
      <c r="N27"/>
      <c r="O27"/>
      <c r="P27"/>
    </row>
    <row r="28" spans="2:16" ht="15" customHeight="1" x14ac:dyDescent="0.25">
      <c r="B28"/>
      <c r="C28"/>
      <c r="D28"/>
      <c r="E28"/>
      <c r="F28"/>
      <c r="G28"/>
      <c r="H28"/>
      <c r="I28"/>
      <c r="J28"/>
      <c r="K28"/>
      <c r="L28"/>
      <c r="M28"/>
      <c r="N28"/>
      <c r="O28"/>
      <c r="P28"/>
    </row>
    <row r="29" spans="2:16" ht="15" customHeight="1" x14ac:dyDescent="0.25">
      <c r="B29"/>
      <c r="C29"/>
      <c r="D29"/>
      <c r="E29"/>
      <c r="F29"/>
      <c r="G29"/>
      <c r="H29"/>
      <c r="I29"/>
      <c r="J29"/>
      <c r="K29"/>
      <c r="L29"/>
      <c r="M29"/>
      <c r="N29"/>
      <c r="O29"/>
      <c r="P29"/>
    </row>
  </sheetData>
  <autoFilter ref="A1:P7"/>
  <conditionalFormatting sqref="B45:P56">
    <cfRule type="cellIs" dxfId="13" priority="1" operator="equal">
      <formula>TRUE</formula>
    </cfRule>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11"/>
  <sheetViews>
    <sheetView zoomScaleNormal="100" workbookViewId="0">
      <pane ySplit="1" topLeftCell="A2" activePane="bottomLeft" state="frozen"/>
      <selection pane="bottomLeft"/>
    </sheetView>
  </sheetViews>
  <sheetFormatPr defaultRowHeight="15" customHeight="1" x14ac:dyDescent="0.25"/>
  <cols>
    <col min="1" max="1" width="13.42578125" style="7" bestFit="1" customWidth="1"/>
    <col min="2" max="2" width="14" bestFit="1" customWidth="1"/>
    <col min="3" max="3" width="22.7109375" bestFit="1" customWidth="1"/>
    <col min="4" max="4" width="45.5703125" bestFit="1" customWidth="1"/>
    <col min="5" max="5" width="11.140625" bestFit="1" customWidth="1"/>
    <col min="6" max="6" width="14.5703125" style="8" customWidth="1"/>
    <col min="7" max="11" width="11.85546875" style="8" bestFit="1" customWidth="1"/>
    <col min="12" max="12" width="15.140625" style="8" customWidth="1"/>
    <col min="13" max="13" width="11.85546875" style="8" bestFit="1" customWidth="1"/>
    <col min="14" max="161" width="10.7109375" customWidth="1"/>
  </cols>
  <sheetData>
    <row r="1" spans="1:13" s="26" customFormat="1" ht="15" customHeight="1" x14ac:dyDescent="0.25">
      <c r="A1" s="19" t="s">
        <v>0</v>
      </c>
      <c r="B1" s="20" t="s">
        <v>1</v>
      </c>
      <c r="C1" s="20" t="s">
        <v>2</v>
      </c>
      <c r="D1" s="20" t="s">
        <v>4</v>
      </c>
      <c r="E1" s="20" t="s">
        <v>3</v>
      </c>
      <c r="F1" s="21" t="s">
        <v>480</v>
      </c>
      <c r="G1" s="21" t="s">
        <v>481</v>
      </c>
      <c r="H1" s="21" t="s">
        <v>482</v>
      </c>
      <c r="I1" s="21" t="s">
        <v>483</v>
      </c>
      <c r="J1" s="21" t="s">
        <v>484</v>
      </c>
      <c r="K1" s="21" t="s">
        <v>485</v>
      </c>
      <c r="L1" s="21" t="s">
        <v>486</v>
      </c>
      <c r="M1" s="21" t="s">
        <v>487</v>
      </c>
    </row>
    <row r="2" spans="1:13" ht="15" customHeight="1" x14ac:dyDescent="0.25">
      <c r="A2" s="74">
        <v>45382</v>
      </c>
      <c r="B2" s="41" t="s">
        <v>563</v>
      </c>
      <c r="C2" s="41" t="s">
        <v>587</v>
      </c>
      <c r="D2" s="20" t="s">
        <v>121</v>
      </c>
      <c r="E2" s="20" t="s">
        <v>564</v>
      </c>
      <c r="F2" s="21">
        <v>1406719187.8100004</v>
      </c>
      <c r="G2" s="21">
        <v>0</v>
      </c>
      <c r="H2" s="21">
        <v>0</v>
      </c>
      <c r="I2" s="21">
        <v>0</v>
      </c>
      <c r="J2" s="21">
        <v>0</v>
      </c>
      <c r="K2" s="21">
        <v>0</v>
      </c>
      <c r="L2" s="21">
        <v>64639630.070000172</v>
      </c>
      <c r="M2" s="21">
        <v>0</v>
      </c>
    </row>
    <row r="3" spans="1:13" ht="15" customHeight="1" x14ac:dyDescent="0.25">
      <c r="A3" s="74">
        <v>45382</v>
      </c>
      <c r="B3" s="41" t="s">
        <v>563</v>
      </c>
      <c r="C3" s="41" t="s">
        <v>568</v>
      </c>
      <c r="D3" s="20" t="s">
        <v>121</v>
      </c>
      <c r="E3" s="20" t="s">
        <v>564</v>
      </c>
      <c r="F3" s="21">
        <v>67247420.680000007</v>
      </c>
      <c r="G3" s="21">
        <v>0</v>
      </c>
      <c r="H3" s="21">
        <v>0</v>
      </c>
      <c r="I3" s="21">
        <v>0</v>
      </c>
      <c r="J3" s="21">
        <v>0</v>
      </c>
      <c r="K3" s="21">
        <v>0</v>
      </c>
      <c r="L3" s="21">
        <v>0</v>
      </c>
      <c r="M3" s="21">
        <v>0</v>
      </c>
    </row>
    <row r="7" spans="1:13" ht="15" customHeight="1" x14ac:dyDescent="0.25">
      <c r="F7"/>
      <c r="G7"/>
      <c r="H7"/>
      <c r="I7"/>
      <c r="J7"/>
      <c r="K7"/>
      <c r="L7"/>
      <c r="M7"/>
    </row>
    <row r="8" spans="1:13" ht="15" customHeight="1" x14ac:dyDescent="0.25">
      <c r="F8"/>
      <c r="G8"/>
      <c r="H8"/>
      <c r="I8"/>
      <c r="J8"/>
      <c r="K8"/>
      <c r="L8"/>
      <c r="M8"/>
    </row>
    <row r="9" spans="1:13" ht="15" customHeight="1" x14ac:dyDescent="0.25">
      <c r="F9"/>
      <c r="G9"/>
      <c r="H9"/>
      <c r="I9"/>
      <c r="J9"/>
      <c r="K9"/>
      <c r="L9"/>
      <c r="M9"/>
    </row>
    <row r="10" spans="1:13" ht="15" customHeight="1" x14ac:dyDescent="0.25">
      <c r="F10"/>
      <c r="G10"/>
      <c r="H10"/>
      <c r="I10"/>
      <c r="J10"/>
      <c r="K10"/>
      <c r="L10"/>
      <c r="M10"/>
    </row>
    <row r="11" spans="1:13" ht="15" customHeight="1" x14ac:dyDescent="0.25">
      <c r="F11"/>
      <c r="G11"/>
      <c r="H11"/>
      <c r="I11"/>
      <c r="J11"/>
      <c r="K11"/>
      <c r="L11"/>
      <c r="M11"/>
    </row>
  </sheetData>
  <autoFilter ref="A1:M2"/>
  <sortState ref="A1:M3">
    <sortCondition descending="1" ref="A1"/>
  </sortState>
  <conditionalFormatting sqref="F18:M19">
    <cfRule type="cellIs" dxfId="12" priority="1" operator="equal">
      <formula>TRUE</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50"/>
  <sheetViews>
    <sheetView zoomScale="85" zoomScaleNormal="85" workbookViewId="0">
      <pane ySplit="1" topLeftCell="A2" activePane="bottomLeft" state="frozen"/>
      <selection pane="bottomLeft"/>
    </sheetView>
  </sheetViews>
  <sheetFormatPr defaultRowHeight="15" customHeight="1" x14ac:dyDescent="0.25"/>
  <cols>
    <col min="1" max="1" width="14.28515625" style="7" bestFit="1" customWidth="1"/>
    <col min="2" max="2" width="14.5703125" bestFit="1" customWidth="1"/>
    <col min="3" max="3" width="23.7109375" bestFit="1" customWidth="1"/>
    <col min="4" max="4" width="23.5703125" bestFit="1" customWidth="1"/>
    <col min="5" max="5" width="11.42578125" bestFit="1" customWidth="1"/>
    <col min="6" max="6" width="18.140625" style="8" customWidth="1"/>
    <col min="7" max="8" width="13.42578125" style="8" bestFit="1" customWidth="1"/>
    <col min="9" max="11" width="10.7109375" customWidth="1"/>
    <col min="12" max="12" width="15.7109375" customWidth="1"/>
    <col min="13" max="13" width="11" customWidth="1"/>
    <col min="14" max="14" width="15.28515625" bestFit="1" customWidth="1"/>
    <col min="15" max="15" width="10.7109375" customWidth="1"/>
    <col min="16" max="16" width="11" customWidth="1"/>
    <col min="17" max="17" width="15.28515625" bestFit="1" customWidth="1"/>
    <col min="18" max="18" width="10.7109375" customWidth="1"/>
    <col min="19" max="19" width="11" customWidth="1"/>
    <col min="20" max="20" width="15.28515625" bestFit="1" customWidth="1"/>
    <col min="21" max="161" width="10.7109375" customWidth="1"/>
  </cols>
  <sheetData>
    <row r="1" spans="1:8" s="26" customFormat="1" ht="15" customHeight="1" x14ac:dyDescent="0.25">
      <c r="A1" s="93" t="s">
        <v>0</v>
      </c>
      <c r="B1" s="90" t="s">
        <v>1</v>
      </c>
      <c r="C1" s="90" t="s">
        <v>2</v>
      </c>
      <c r="D1" s="90" t="s">
        <v>4</v>
      </c>
      <c r="E1" s="90" t="s">
        <v>3</v>
      </c>
      <c r="F1" s="92" t="s">
        <v>488</v>
      </c>
      <c r="G1" s="92" t="s">
        <v>489</v>
      </c>
      <c r="H1" s="92" t="s">
        <v>490</v>
      </c>
    </row>
    <row r="2" spans="1:8" ht="15" customHeight="1" x14ac:dyDescent="0.25">
      <c r="A2" s="117">
        <v>45382</v>
      </c>
      <c r="B2" s="89" t="s">
        <v>563</v>
      </c>
      <c r="C2" s="89" t="s">
        <v>587</v>
      </c>
      <c r="D2" s="90" t="s">
        <v>304</v>
      </c>
      <c r="E2" s="90" t="s">
        <v>564</v>
      </c>
      <c r="F2" s="92">
        <v>0</v>
      </c>
      <c r="G2" s="92">
        <v>605770048</v>
      </c>
      <c r="H2" s="92">
        <v>0</v>
      </c>
    </row>
    <row r="3" spans="1:8" ht="15" customHeight="1" x14ac:dyDescent="0.25">
      <c r="A3" s="117">
        <v>45382</v>
      </c>
      <c r="B3" s="89" t="s">
        <v>563</v>
      </c>
      <c r="C3" s="89" t="s">
        <v>587</v>
      </c>
      <c r="D3" s="90" t="s">
        <v>314</v>
      </c>
      <c r="E3" s="90" t="s">
        <v>564</v>
      </c>
      <c r="F3" s="92">
        <v>0</v>
      </c>
      <c r="G3" s="92">
        <v>0</v>
      </c>
      <c r="H3" s="92">
        <v>0</v>
      </c>
    </row>
    <row r="4" spans="1:8" ht="15" customHeight="1" x14ac:dyDescent="0.25">
      <c r="A4" s="117">
        <v>45382</v>
      </c>
      <c r="B4" s="89" t="s">
        <v>563</v>
      </c>
      <c r="C4" s="89" t="s">
        <v>587</v>
      </c>
      <c r="D4" s="90" t="s">
        <v>316</v>
      </c>
      <c r="E4" s="90" t="s">
        <v>564</v>
      </c>
      <c r="F4" s="92">
        <v>555641360</v>
      </c>
      <c r="G4" s="92">
        <v>0</v>
      </c>
      <c r="H4" s="92">
        <v>555641360</v>
      </c>
    </row>
    <row r="5" spans="1:8" ht="15" customHeight="1" x14ac:dyDescent="0.25">
      <c r="A5" s="117">
        <v>45382</v>
      </c>
      <c r="B5" s="89" t="s">
        <v>563</v>
      </c>
      <c r="C5" s="89" t="s">
        <v>587</v>
      </c>
      <c r="D5" s="90" t="s">
        <v>315</v>
      </c>
      <c r="E5" s="90" t="s">
        <v>564</v>
      </c>
      <c r="F5" s="92">
        <v>0</v>
      </c>
      <c r="G5" s="92">
        <v>0</v>
      </c>
      <c r="H5" s="92">
        <v>0</v>
      </c>
    </row>
    <row r="6" spans="1:8" ht="15" customHeight="1" x14ac:dyDescent="0.25">
      <c r="A6" s="117">
        <v>45382</v>
      </c>
      <c r="B6" s="89" t="s">
        <v>563</v>
      </c>
      <c r="C6" s="89" t="s">
        <v>568</v>
      </c>
      <c r="D6" s="90" t="s">
        <v>304</v>
      </c>
      <c r="E6" s="90" t="s">
        <v>564</v>
      </c>
      <c r="F6" s="92">
        <v>723023</v>
      </c>
      <c r="G6" s="92">
        <v>0</v>
      </c>
      <c r="H6" s="92">
        <v>2920502</v>
      </c>
    </row>
    <row r="7" spans="1:8" ht="15" customHeight="1" x14ac:dyDescent="0.25">
      <c r="A7" s="117">
        <v>45382</v>
      </c>
      <c r="B7" s="89" t="s">
        <v>563</v>
      </c>
      <c r="C7" s="89" t="s">
        <v>568</v>
      </c>
      <c r="D7" s="90" t="s">
        <v>314</v>
      </c>
      <c r="E7" s="90" t="s">
        <v>564</v>
      </c>
      <c r="F7" s="92">
        <v>0</v>
      </c>
      <c r="G7" s="92">
        <v>0</v>
      </c>
      <c r="H7" s="92">
        <v>0</v>
      </c>
    </row>
    <row r="8" spans="1:8" ht="15" customHeight="1" x14ac:dyDescent="0.25">
      <c r="A8" s="117">
        <v>45382</v>
      </c>
      <c r="B8" s="89" t="s">
        <v>563</v>
      </c>
      <c r="C8" s="89" t="s">
        <v>568</v>
      </c>
      <c r="D8" s="90" t="s">
        <v>316</v>
      </c>
      <c r="E8" s="90" t="s">
        <v>564</v>
      </c>
      <c r="F8" s="92">
        <v>0</v>
      </c>
      <c r="G8" s="92">
        <v>0</v>
      </c>
      <c r="H8" s="92">
        <v>0</v>
      </c>
    </row>
    <row r="9" spans="1:8" ht="15" customHeight="1" x14ac:dyDescent="0.25">
      <c r="A9" s="74">
        <v>45382</v>
      </c>
      <c r="B9" s="41" t="s">
        <v>563</v>
      </c>
      <c r="C9" s="41" t="s">
        <v>568</v>
      </c>
      <c r="D9" s="20" t="s">
        <v>315</v>
      </c>
      <c r="E9" s="20" t="s">
        <v>564</v>
      </c>
      <c r="F9" s="21">
        <v>1566760</v>
      </c>
      <c r="G9" s="21">
        <v>0</v>
      </c>
      <c r="H9" s="21">
        <v>1566760</v>
      </c>
    </row>
    <row r="14" spans="1:8" ht="15" customHeight="1" x14ac:dyDescent="0.25">
      <c r="F14"/>
      <c r="G14"/>
      <c r="H14"/>
    </row>
    <row r="15" spans="1:8" ht="15" customHeight="1" x14ac:dyDescent="0.25">
      <c r="F15"/>
      <c r="G15"/>
      <c r="H15"/>
    </row>
    <row r="16" spans="1:8" ht="15" customHeight="1" x14ac:dyDescent="0.25">
      <c r="F16"/>
      <c r="G16"/>
      <c r="H16"/>
    </row>
    <row r="17" spans="6:8" ht="15" customHeight="1" x14ac:dyDescent="0.25">
      <c r="F17"/>
      <c r="G17"/>
      <c r="H17"/>
    </row>
    <row r="18" spans="6:8" ht="15" customHeight="1" x14ac:dyDescent="0.25">
      <c r="F18"/>
      <c r="G18"/>
      <c r="H18"/>
    </row>
    <row r="19" spans="6:8" ht="15" customHeight="1" x14ac:dyDescent="0.25">
      <c r="F19"/>
      <c r="G19"/>
      <c r="H19"/>
    </row>
    <row r="20" spans="6:8" ht="15" customHeight="1" x14ac:dyDescent="0.25">
      <c r="F20"/>
      <c r="G20"/>
      <c r="H20"/>
    </row>
    <row r="21" spans="6:8" ht="15" customHeight="1" x14ac:dyDescent="0.25">
      <c r="F21"/>
      <c r="G21"/>
      <c r="H21"/>
    </row>
    <row r="22" spans="6:8" ht="15" customHeight="1" x14ac:dyDescent="0.25">
      <c r="F22"/>
    </row>
    <row r="23" spans="6:8" ht="15" customHeight="1" x14ac:dyDescent="0.25">
      <c r="F23"/>
    </row>
    <row r="24" spans="6:8" ht="15" customHeight="1" x14ac:dyDescent="0.25">
      <c r="F24"/>
      <c r="G24"/>
      <c r="H24"/>
    </row>
    <row r="25" spans="6:8" ht="15" customHeight="1" x14ac:dyDescent="0.25">
      <c r="F25"/>
      <c r="G25"/>
      <c r="H25"/>
    </row>
    <row r="26" spans="6:8" ht="15" customHeight="1" x14ac:dyDescent="0.25">
      <c r="F26"/>
      <c r="G26"/>
      <c r="H26"/>
    </row>
    <row r="27" spans="6:8" ht="15" customHeight="1" x14ac:dyDescent="0.25">
      <c r="F27"/>
      <c r="G27"/>
      <c r="H27"/>
    </row>
    <row r="28" spans="6:8" ht="15" customHeight="1" x14ac:dyDescent="0.25">
      <c r="F28"/>
      <c r="G28"/>
      <c r="H28"/>
    </row>
    <row r="29" spans="6:8" ht="15" customHeight="1" x14ac:dyDescent="0.25">
      <c r="F29"/>
      <c r="G29"/>
      <c r="H29"/>
    </row>
    <row r="30" spans="6:8" ht="15" customHeight="1" x14ac:dyDescent="0.25">
      <c r="F30"/>
      <c r="G30"/>
      <c r="H30"/>
    </row>
    <row r="31" spans="6:8" ht="15" customHeight="1" x14ac:dyDescent="0.25">
      <c r="F31"/>
      <c r="G31"/>
      <c r="H31"/>
    </row>
    <row r="32" spans="6:8" ht="15" customHeight="1" x14ac:dyDescent="0.25">
      <c r="F32"/>
      <c r="G32"/>
      <c r="H32"/>
    </row>
    <row r="33" spans="6:9" ht="15" customHeight="1" x14ac:dyDescent="0.25">
      <c r="F33"/>
      <c r="G33"/>
      <c r="H33"/>
    </row>
    <row r="34" spans="6:9" ht="15" customHeight="1" x14ac:dyDescent="0.25">
      <c r="F34"/>
      <c r="G34"/>
      <c r="H34"/>
    </row>
    <row r="35" spans="6:9" ht="15" customHeight="1" x14ac:dyDescent="0.25">
      <c r="F35"/>
      <c r="G35"/>
      <c r="H35"/>
    </row>
    <row r="36" spans="6:9" ht="15" customHeight="1" x14ac:dyDescent="0.25">
      <c r="F36"/>
      <c r="G36"/>
      <c r="H36"/>
    </row>
    <row r="37" spans="6:9" ht="15" customHeight="1" x14ac:dyDescent="0.25">
      <c r="F37"/>
      <c r="G37"/>
      <c r="H37"/>
    </row>
    <row r="38" spans="6:9" ht="15" customHeight="1" x14ac:dyDescent="0.25">
      <c r="F38"/>
      <c r="G38"/>
      <c r="H38"/>
    </row>
    <row r="39" spans="6:9" ht="15" customHeight="1" x14ac:dyDescent="0.25">
      <c r="F39"/>
      <c r="G39"/>
      <c r="H39"/>
    </row>
    <row r="40" spans="6:9" ht="15" customHeight="1" x14ac:dyDescent="0.25">
      <c r="F40"/>
      <c r="G40"/>
      <c r="H40"/>
    </row>
    <row r="41" spans="6:9" ht="15" customHeight="1" x14ac:dyDescent="0.25">
      <c r="I41" s="8"/>
    </row>
    <row r="42" spans="6:9" ht="15" customHeight="1" x14ac:dyDescent="0.25">
      <c r="F42"/>
      <c r="G42"/>
      <c r="H42"/>
    </row>
    <row r="43" spans="6:9" ht="15" customHeight="1" x14ac:dyDescent="0.25">
      <c r="F43"/>
      <c r="G43"/>
      <c r="H43"/>
    </row>
    <row r="44" spans="6:9" ht="15" customHeight="1" x14ac:dyDescent="0.25">
      <c r="F44"/>
      <c r="G44"/>
      <c r="H44"/>
    </row>
    <row r="45" spans="6:9" ht="15" customHeight="1" x14ac:dyDescent="0.25">
      <c r="F45"/>
      <c r="G45"/>
      <c r="H45"/>
    </row>
    <row r="46" spans="6:9" ht="15" customHeight="1" x14ac:dyDescent="0.25">
      <c r="F46"/>
      <c r="G46"/>
      <c r="H46"/>
    </row>
    <row r="47" spans="6:9" ht="15" customHeight="1" x14ac:dyDescent="0.25">
      <c r="F47"/>
      <c r="G47"/>
      <c r="H47"/>
    </row>
    <row r="48" spans="6:9" ht="15" customHeight="1" x14ac:dyDescent="0.25">
      <c r="F48"/>
      <c r="G48"/>
      <c r="H48"/>
    </row>
    <row r="49" spans="6:8" ht="15" customHeight="1" x14ac:dyDescent="0.25">
      <c r="F49"/>
      <c r="G49"/>
      <c r="H49"/>
    </row>
    <row r="50" spans="6:8" ht="15" customHeight="1" x14ac:dyDescent="0.25">
      <c r="F50"/>
      <c r="G50"/>
      <c r="H50"/>
    </row>
  </sheetData>
  <autoFilter ref="A1:H9"/>
  <sortState ref="A1:H8">
    <sortCondition descending="1" ref="A1"/>
  </sortState>
  <conditionalFormatting sqref="F41:I41">
    <cfRule type="cellIs" dxfId="11" priority="1" operator="equal">
      <formula>TRUE</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20"/>
  <sheetViews>
    <sheetView workbookViewId="0">
      <pane ySplit="1" topLeftCell="A2" activePane="bottomLeft" state="frozen"/>
      <selection pane="bottomLeft"/>
    </sheetView>
  </sheetViews>
  <sheetFormatPr defaultRowHeight="15" customHeight="1" x14ac:dyDescent="0.25"/>
  <cols>
    <col min="1" max="1" width="13.42578125" style="7" bestFit="1" customWidth="1"/>
    <col min="2" max="2" width="14" bestFit="1" customWidth="1"/>
    <col min="3" max="3" width="22.7109375" bestFit="1" customWidth="1"/>
    <col min="4" max="4" width="17" bestFit="1" customWidth="1"/>
    <col min="5" max="5" width="11.140625" bestFit="1" customWidth="1"/>
    <col min="6" max="7" width="11.85546875" style="8" bestFit="1" customWidth="1"/>
    <col min="8" max="161" width="10.7109375" customWidth="1"/>
  </cols>
  <sheetData>
    <row r="1" spans="1:7" s="26" customFormat="1" ht="15" customHeight="1" x14ac:dyDescent="0.25">
      <c r="A1" s="19" t="s">
        <v>0</v>
      </c>
      <c r="B1" s="20" t="s">
        <v>1</v>
      </c>
      <c r="C1" s="20" t="s">
        <v>2</v>
      </c>
      <c r="D1" s="20" t="s">
        <v>4</v>
      </c>
      <c r="E1" s="20" t="s">
        <v>3</v>
      </c>
      <c r="F1" s="21" t="s">
        <v>491</v>
      </c>
      <c r="G1" s="21" t="s">
        <v>492</v>
      </c>
    </row>
    <row r="2" spans="1:7" ht="15" customHeight="1" x14ac:dyDescent="0.25">
      <c r="A2" s="74">
        <v>45382</v>
      </c>
      <c r="B2" s="41" t="s">
        <v>563</v>
      </c>
      <c r="C2" s="41" t="s">
        <v>587</v>
      </c>
      <c r="D2" s="20" t="s">
        <v>55</v>
      </c>
      <c r="E2" s="20" t="s">
        <v>564</v>
      </c>
      <c r="F2" s="21">
        <v>0</v>
      </c>
      <c r="G2" s="21">
        <v>0</v>
      </c>
    </row>
    <row r="3" spans="1:7" ht="15" customHeight="1" x14ac:dyDescent="0.25">
      <c r="A3" s="74">
        <v>45382</v>
      </c>
      <c r="B3" s="41" t="s">
        <v>563</v>
      </c>
      <c r="C3" s="41" t="s">
        <v>587</v>
      </c>
      <c r="D3" s="20" t="s">
        <v>55</v>
      </c>
      <c r="E3" s="20" t="s">
        <v>564</v>
      </c>
      <c r="F3" s="21">
        <v>0</v>
      </c>
      <c r="G3" s="21">
        <v>0</v>
      </c>
    </row>
    <row r="4" spans="1:7" ht="15" customHeight="1" x14ac:dyDescent="0.25">
      <c r="A4" s="74">
        <v>45382</v>
      </c>
      <c r="B4" s="41" t="s">
        <v>563</v>
      </c>
      <c r="C4" s="41" t="s">
        <v>568</v>
      </c>
      <c r="D4" s="20" t="s">
        <v>55</v>
      </c>
      <c r="E4" s="20" t="s">
        <v>564</v>
      </c>
      <c r="F4" s="88">
        <v>0</v>
      </c>
      <c r="G4" s="88">
        <v>0</v>
      </c>
    </row>
    <row r="5" spans="1:7" ht="15" customHeight="1" x14ac:dyDescent="0.25">
      <c r="A5" s="74">
        <v>45382</v>
      </c>
      <c r="B5" s="41" t="s">
        <v>563</v>
      </c>
      <c r="C5" s="41" t="s">
        <v>568</v>
      </c>
      <c r="D5" s="20" t="s">
        <v>55</v>
      </c>
      <c r="E5" s="20" t="s">
        <v>564</v>
      </c>
      <c r="F5" s="88">
        <v>0</v>
      </c>
      <c r="G5" s="88">
        <v>0</v>
      </c>
    </row>
    <row r="14" spans="1:7" ht="15" customHeight="1" x14ac:dyDescent="0.25">
      <c r="F14"/>
      <c r="G14"/>
    </row>
    <row r="15" spans="1:7" ht="15" customHeight="1" x14ac:dyDescent="0.25">
      <c r="F15"/>
      <c r="G15"/>
    </row>
    <row r="16" spans="1:7" ht="15" customHeight="1" x14ac:dyDescent="0.25">
      <c r="F16"/>
      <c r="G16"/>
    </row>
    <row r="17" spans="6:7" ht="15" customHeight="1" x14ac:dyDescent="0.25">
      <c r="F17"/>
      <c r="G17"/>
    </row>
    <row r="18" spans="6:7" ht="15" customHeight="1" x14ac:dyDescent="0.25">
      <c r="F18"/>
      <c r="G18"/>
    </row>
    <row r="19" spans="6:7" ht="15" customHeight="1" x14ac:dyDescent="0.25">
      <c r="F19"/>
      <c r="G19"/>
    </row>
    <row r="20" spans="6:7" ht="15" customHeight="1" x14ac:dyDescent="0.25">
      <c r="F20"/>
      <c r="G20"/>
    </row>
  </sheetData>
  <autoFilter ref="A1:G2"/>
  <sortState ref="A1:G3">
    <sortCondition descending="1" ref="A1"/>
  </sortState>
  <conditionalFormatting sqref="F26:G29">
    <cfRule type="cellIs" dxfId="10" priority="1" operator="equal">
      <formula>TRUE</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19"/>
  <sheetViews>
    <sheetView workbookViewId="0">
      <pane ySplit="1" topLeftCell="A2" activePane="bottomLeft" state="frozen"/>
      <selection pane="bottomLeft"/>
    </sheetView>
  </sheetViews>
  <sheetFormatPr defaultRowHeight="15" customHeight="1" x14ac:dyDescent="0.25"/>
  <cols>
    <col min="1" max="1" width="13.42578125" style="7" bestFit="1" customWidth="1"/>
    <col min="2" max="2" width="14" bestFit="1" customWidth="1"/>
    <col min="3" max="3" width="22.7109375" bestFit="1" customWidth="1"/>
    <col min="4" max="4" width="20.140625" bestFit="1" customWidth="1"/>
    <col min="5" max="5" width="8.28515625" style="10" bestFit="1" customWidth="1"/>
    <col min="6" max="160" width="10.7109375" customWidth="1"/>
  </cols>
  <sheetData>
    <row r="1" spans="1:5" s="26" customFormat="1" ht="15" customHeight="1" x14ac:dyDescent="0.25">
      <c r="A1" s="19" t="s">
        <v>0</v>
      </c>
      <c r="B1" s="20" t="s">
        <v>1</v>
      </c>
      <c r="C1" s="20" t="s">
        <v>2</v>
      </c>
      <c r="D1" s="20" t="s">
        <v>4</v>
      </c>
      <c r="E1" s="23" t="s">
        <v>493</v>
      </c>
    </row>
    <row r="2" spans="1:5" ht="15" customHeight="1" x14ac:dyDescent="0.25">
      <c r="A2" s="74">
        <v>45382</v>
      </c>
      <c r="B2" s="41" t="s">
        <v>563</v>
      </c>
      <c r="C2" s="41" t="s">
        <v>587</v>
      </c>
      <c r="D2" s="20" t="s">
        <v>575</v>
      </c>
      <c r="E2" s="23">
        <v>0</v>
      </c>
    </row>
    <row r="3" spans="1:5" ht="15" customHeight="1" x14ac:dyDescent="0.25">
      <c r="A3" s="74">
        <v>45382</v>
      </c>
      <c r="B3" s="41" t="s">
        <v>563</v>
      </c>
      <c r="C3" s="41" t="s">
        <v>568</v>
      </c>
      <c r="D3" s="20" t="s">
        <v>575</v>
      </c>
      <c r="E3" s="23">
        <v>0</v>
      </c>
    </row>
    <row r="10" spans="1:5" ht="15" customHeight="1" x14ac:dyDescent="0.25">
      <c r="E10"/>
    </row>
    <row r="11" spans="1:5" ht="15" customHeight="1" x14ac:dyDescent="0.25">
      <c r="E11"/>
    </row>
    <row r="12" spans="1:5" ht="15" customHeight="1" x14ac:dyDescent="0.25">
      <c r="E12"/>
    </row>
    <row r="13" spans="1:5" ht="15" customHeight="1" x14ac:dyDescent="0.25">
      <c r="E13"/>
    </row>
    <row r="14" spans="1:5" ht="15" customHeight="1" x14ac:dyDescent="0.25">
      <c r="E14"/>
    </row>
    <row r="15" spans="1:5" ht="15" customHeight="1" x14ac:dyDescent="0.25">
      <c r="E15" s="8"/>
    </row>
    <row r="16" spans="1:5" ht="15" customHeight="1" x14ac:dyDescent="0.25">
      <c r="E16" s="8"/>
    </row>
    <row r="17" spans="5:5" ht="15" customHeight="1" x14ac:dyDescent="0.25">
      <c r="E17" s="8"/>
    </row>
    <row r="18" spans="5:5" ht="15" customHeight="1" x14ac:dyDescent="0.25">
      <c r="E18" s="8"/>
    </row>
    <row r="19" spans="5:5" ht="15" customHeight="1" x14ac:dyDescent="0.25">
      <c r="E19" s="8"/>
    </row>
  </sheetData>
  <autoFilter ref="A1:E2"/>
  <sortState ref="A1:E2">
    <sortCondition descending="1" ref="A1"/>
  </sortState>
  <conditionalFormatting sqref="E18:E19">
    <cfRule type="cellIs" dxfId="9" priority="1" operator="equal">
      <formula>TRUE</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19"/>
  <sheetViews>
    <sheetView workbookViewId="0">
      <pane ySplit="1" topLeftCell="A2" activePane="bottomLeft" state="frozen"/>
      <selection pane="bottomLeft"/>
    </sheetView>
  </sheetViews>
  <sheetFormatPr defaultRowHeight="15" customHeight="1" x14ac:dyDescent="0.25"/>
  <cols>
    <col min="1" max="1" width="13.42578125" style="7" bestFit="1" customWidth="1"/>
    <col min="2" max="2" width="14" bestFit="1" customWidth="1"/>
    <col min="3" max="3" width="22.7109375" bestFit="1" customWidth="1"/>
    <col min="4" max="4" width="16.28515625" bestFit="1" customWidth="1"/>
    <col min="5" max="5" width="9.28515625" style="11" bestFit="1" customWidth="1"/>
    <col min="6" max="6" width="10.28515625" style="11" bestFit="1" customWidth="1"/>
    <col min="7" max="161" width="10.7109375" customWidth="1"/>
  </cols>
  <sheetData>
    <row r="1" spans="1:6" s="26" customFormat="1" ht="15" customHeight="1" x14ac:dyDescent="0.25">
      <c r="A1" s="19" t="s">
        <v>0</v>
      </c>
      <c r="B1" s="20" t="s">
        <v>1</v>
      </c>
      <c r="C1" s="20" t="s">
        <v>2</v>
      </c>
      <c r="D1" s="20" t="s">
        <v>4</v>
      </c>
      <c r="E1" s="24" t="s">
        <v>494</v>
      </c>
      <c r="F1" s="24" t="s">
        <v>495</v>
      </c>
    </row>
    <row r="2" spans="1:6" ht="15" customHeight="1" x14ac:dyDescent="0.25">
      <c r="A2" s="74">
        <v>45382</v>
      </c>
      <c r="B2" s="41" t="s">
        <v>563</v>
      </c>
      <c r="C2" s="41" t="s">
        <v>587</v>
      </c>
      <c r="D2" s="20" t="s">
        <v>576</v>
      </c>
      <c r="E2" s="24">
        <v>1</v>
      </c>
      <c r="F2" s="21" t="s">
        <v>286</v>
      </c>
    </row>
    <row r="3" spans="1:6" ht="15" customHeight="1" x14ac:dyDescent="0.25">
      <c r="A3" s="74">
        <v>45382</v>
      </c>
      <c r="B3" s="41" t="s">
        <v>563</v>
      </c>
      <c r="C3" s="41" t="s">
        <v>568</v>
      </c>
      <c r="D3" s="20" t="s">
        <v>576</v>
      </c>
      <c r="E3" s="24">
        <v>1</v>
      </c>
      <c r="F3" s="21" t="s">
        <v>286</v>
      </c>
    </row>
    <row r="10" spans="1:6" ht="15" customHeight="1" x14ac:dyDescent="0.25">
      <c r="E10"/>
      <c r="F10"/>
    </row>
    <row r="11" spans="1:6" ht="15" customHeight="1" x14ac:dyDescent="0.25">
      <c r="E11"/>
      <c r="F11"/>
    </row>
    <row r="12" spans="1:6" ht="15" customHeight="1" x14ac:dyDescent="0.25">
      <c r="E12"/>
      <c r="F12"/>
    </row>
    <row r="13" spans="1:6" ht="15" customHeight="1" x14ac:dyDescent="0.25">
      <c r="E13"/>
      <c r="F13"/>
    </row>
    <row r="14" spans="1:6" ht="15" customHeight="1" x14ac:dyDescent="0.25">
      <c r="E14"/>
      <c r="F14"/>
    </row>
    <row r="15" spans="1:6" ht="15" customHeight="1" x14ac:dyDescent="0.25">
      <c r="E15" s="8"/>
      <c r="F15" s="8"/>
    </row>
    <row r="16" spans="1:6" ht="15" customHeight="1" x14ac:dyDescent="0.25">
      <c r="E16" s="8"/>
      <c r="F16" s="8"/>
    </row>
    <row r="17" spans="5:6" ht="15" customHeight="1" x14ac:dyDescent="0.25">
      <c r="E17" s="8"/>
      <c r="F17" s="8"/>
    </row>
    <row r="18" spans="5:6" ht="15" customHeight="1" x14ac:dyDescent="0.25">
      <c r="E18" s="8"/>
      <c r="F18" s="8"/>
    </row>
    <row r="19" spans="5:6" ht="15" customHeight="1" x14ac:dyDescent="0.25">
      <c r="E19" s="8"/>
      <c r="F19" s="8"/>
    </row>
  </sheetData>
  <autoFilter ref="A1:F2"/>
  <sortState ref="A1:F3">
    <sortCondition descending="1" ref="A1"/>
  </sortState>
  <conditionalFormatting sqref="E18:F19">
    <cfRule type="cellIs" dxfId="8" priority="1" operator="equal">
      <formula>TRUE</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29"/>
  <sheetViews>
    <sheetView workbookViewId="0">
      <pane ySplit="1" topLeftCell="A2" activePane="bottomLeft" state="frozen"/>
      <selection pane="bottomLeft"/>
    </sheetView>
  </sheetViews>
  <sheetFormatPr defaultRowHeight="15" customHeight="1" x14ac:dyDescent="0.25"/>
  <cols>
    <col min="1" max="1" width="13.42578125" style="7" bestFit="1" customWidth="1"/>
    <col min="2" max="2" width="14" bestFit="1" customWidth="1"/>
    <col min="3" max="3" width="22.7109375" bestFit="1" customWidth="1"/>
    <col min="4" max="4" width="13.42578125" bestFit="1" customWidth="1"/>
    <col min="5" max="5" width="11.140625" bestFit="1" customWidth="1"/>
    <col min="6" max="6" width="25.140625" style="8" bestFit="1" customWidth="1"/>
    <col min="7" max="7" width="11.85546875" style="8" bestFit="1" customWidth="1"/>
    <col min="8" max="160" width="10.7109375" customWidth="1"/>
  </cols>
  <sheetData>
    <row r="1" spans="1:7" s="26" customFormat="1" ht="15" customHeight="1" x14ac:dyDescent="0.25">
      <c r="A1" s="19" t="s">
        <v>0</v>
      </c>
      <c r="B1" s="20" t="s">
        <v>1</v>
      </c>
      <c r="C1" s="20" t="s">
        <v>2</v>
      </c>
      <c r="D1" s="20" t="s">
        <v>4</v>
      </c>
      <c r="E1" s="20" t="s">
        <v>3</v>
      </c>
      <c r="F1" s="21" t="s">
        <v>496</v>
      </c>
      <c r="G1" s="21" t="s">
        <v>497</v>
      </c>
    </row>
    <row r="2" spans="1:7" ht="15" customHeight="1" x14ac:dyDescent="0.25">
      <c r="A2" s="74">
        <v>45382</v>
      </c>
      <c r="B2" s="41" t="s">
        <v>563</v>
      </c>
      <c r="C2" s="41" t="s">
        <v>587</v>
      </c>
      <c r="D2" s="20" t="s">
        <v>306</v>
      </c>
      <c r="E2" s="20" t="s">
        <v>564</v>
      </c>
      <c r="F2" s="21" t="s">
        <v>286</v>
      </c>
      <c r="G2" s="21" t="s">
        <v>286</v>
      </c>
    </row>
    <row r="3" spans="1:7" ht="15" customHeight="1" x14ac:dyDescent="0.25">
      <c r="A3" s="74">
        <v>45382</v>
      </c>
      <c r="B3" s="41" t="s">
        <v>563</v>
      </c>
      <c r="C3" s="41" t="s">
        <v>587</v>
      </c>
      <c r="D3" s="20" t="s">
        <v>307</v>
      </c>
      <c r="E3" s="20" t="s">
        <v>564</v>
      </c>
      <c r="F3" s="21" t="s">
        <v>286</v>
      </c>
      <c r="G3" s="21" t="s">
        <v>286</v>
      </c>
    </row>
    <row r="4" spans="1:7" ht="15" customHeight="1" x14ac:dyDescent="0.25">
      <c r="A4" s="74">
        <v>45382</v>
      </c>
      <c r="B4" s="41" t="s">
        <v>563</v>
      </c>
      <c r="C4" s="41" t="s">
        <v>587</v>
      </c>
      <c r="D4" s="20" t="s">
        <v>308</v>
      </c>
      <c r="E4" s="20" t="s">
        <v>564</v>
      </c>
      <c r="F4" s="21" t="s">
        <v>286</v>
      </c>
      <c r="G4" s="21" t="s">
        <v>286</v>
      </c>
    </row>
    <row r="5" spans="1:7" ht="15" customHeight="1" x14ac:dyDescent="0.25">
      <c r="A5" s="74">
        <v>45382</v>
      </c>
      <c r="B5" s="41" t="s">
        <v>563</v>
      </c>
      <c r="C5" s="41" t="s">
        <v>587</v>
      </c>
      <c r="D5" s="20" t="s">
        <v>309</v>
      </c>
      <c r="E5" s="20" t="s">
        <v>564</v>
      </c>
      <c r="F5" s="21" t="s">
        <v>286</v>
      </c>
      <c r="G5" s="21" t="s">
        <v>286</v>
      </c>
    </row>
    <row r="6" spans="1:7" ht="15" customHeight="1" x14ac:dyDescent="0.25">
      <c r="A6" s="74">
        <v>45382</v>
      </c>
      <c r="B6" s="41" t="s">
        <v>563</v>
      </c>
      <c r="C6" s="41" t="s">
        <v>587</v>
      </c>
      <c r="D6" s="20" t="s">
        <v>310</v>
      </c>
      <c r="E6" s="20" t="s">
        <v>564</v>
      </c>
      <c r="F6" s="21" t="s">
        <v>286</v>
      </c>
      <c r="G6" s="21" t="s">
        <v>286</v>
      </c>
    </row>
    <row r="7" spans="1:7" ht="15" customHeight="1" x14ac:dyDescent="0.25">
      <c r="A7" s="74">
        <v>45382</v>
      </c>
      <c r="B7" s="41" t="s">
        <v>563</v>
      </c>
      <c r="C7" s="41" t="s">
        <v>587</v>
      </c>
      <c r="D7" s="20" t="s">
        <v>311</v>
      </c>
      <c r="E7" s="20" t="s">
        <v>564</v>
      </c>
      <c r="F7" s="21" t="s">
        <v>286</v>
      </c>
      <c r="G7" s="21" t="s">
        <v>286</v>
      </c>
    </row>
    <row r="8" spans="1:7" ht="15" customHeight="1" x14ac:dyDescent="0.25">
      <c r="A8" s="74">
        <v>45382</v>
      </c>
      <c r="B8" s="41" t="s">
        <v>563</v>
      </c>
      <c r="C8" s="41" t="s">
        <v>568</v>
      </c>
      <c r="D8" s="20" t="s">
        <v>306</v>
      </c>
      <c r="E8" s="20" t="s">
        <v>564</v>
      </c>
      <c r="F8" s="21" t="s">
        <v>286</v>
      </c>
      <c r="G8" s="21" t="s">
        <v>286</v>
      </c>
    </row>
    <row r="9" spans="1:7" ht="15" customHeight="1" x14ac:dyDescent="0.25">
      <c r="A9" s="74">
        <v>45382</v>
      </c>
      <c r="B9" s="41" t="s">
        <v>563</v>
      </c>
      <c r="C9" s="41" t="s">
        <v>568</v>
      </c>
      <c r="D9" s="20" t="s">
        <v>307</v>
      </c>
      <c r="E9" s="20" t="s">
        <v>564</v>
      </c>
      <c r="F9" s="21" t="s">
        <v>286</v>
      </c>
      <c r="G9" s="21" t="s">
        <v>286</v>
      </c>
    </row>
    <row r="10" spans="1:7" ht="15" customHeight="1" x14ac:dyDescent="0.25">
      <c r="A10" s="74">
        <v>45382</v>
      </c>
      <c r="B10" s="41" t="s">
        <v>563</v>
      </c>
      <c r="C10" s="41" t="s">
        <v>568</v>
      </c>
      <c r="D10" s="20" t="s">
        <v>308</v>
      </c>
      <c r="E10" s="20" t="s">
        <v>564</v>
      </c>
      <c r="F10" s="21" t="s">
        <v>286</v>
      </c>
      <c r="G10" s="21" t="s">
        <v>286</v>
      </c>
    </row>
    <row r="11" spans="1:7" ht="15" customHeight="1" x14ac:dyDescent="0.25">
      <c r="A11" s="74">
        <v>45382</v>
      </c>
      <c r="B11" s="41" t="s">
        <v>563</v>
      </c>
      <c r="C11" s="41" t="s">
        <v>568</v>
      </c>
      <c r="D11" s="20" t="s">
        <v>309</v>
      </c>
      <c r="E11" s="20" t="s">
        <v>564</v>
      </c>
      <c r="F11" s="21" t="s">
        <v>286</v>
      </c>
      <c r="G11" s="21" t="s">
        <v>286</v>
      </c>
    </row>
    <row r="12" spans="1:7" ht="15" customHeight="1" x14ac:dyDescent="0.25">
      <c r="A12" s="74">
        <v>45382</v>
      </c>
      <c r="B12" s="41" t="s">
        <v>563</v>
      </c>
      <c r="C12" s="41" t="s">
        <v>568</v>
      </c>
      <c r="D12" s="20" t="s">
        <v>310</v>
      </c>
      <c r="E12" s="20" t="s">
        <v>564</v>
      </c>
      <c r="F12" s="21" t="s">
        <v>286</v>
      </c>
      <c r="G12" s="21" t="s">
        <v>286</v>
      </c>
    </row>
    <row r="13" spans="1:7" ht="15" customHeight="1" x14ac:dyDescent="0.25">
      <c r="A13" s="74">
        <v>45382</v>
      </c>
      <c r="B13" s="41" t="s">
        <v>563</v>
      </c>
      <c r="C13" s="41" t="s">
        <v>568</v>
      </c>
      <c r="D13" s="20" t="s">
        <v>311</v>
      </c>
      <c r="E13" s="20" t="s">
        <v>564</v>
      </c>
      <c r="F13" s="21" t="s">
        <v>286</v>
      </c>
      <c r="G13" s="21" t="s">
        <v>286</v>
      </c>
    </row>
    <row r="18" spans="6:7" ht="15" customHeight="1" x14ac:dyDescent="0.25">
      <c r="F18"/>
      <c r="G18"/>
    </row>
    <row r="19" spans="6:7" ht="15" customHeight="1" x14ac:dyDescent="0.25">
      <c r="F19"/>
      <c r="G19"/>
    </row>
    <row r="20" spans="6:7" ht="15" customHeight="1" x14ac:dyDescent="0.25">
      <c r="F20"/>
      <c r="G20"/>
    </row>
    <row r="21" spans="6:7" ht="15" customHeight="1" x14ac:dyDescent="0.25">
      <c r="F21"/>
      <c r="G21"/>
    </row>
    <row r="22" spans="6:7" ht="15" customHeight="1" x14ac:dyDescent="0.25">
      <c r="F22"/>
      <c r="G22"/>
    </row>
    <row r="23" spans="6:7" ht="15" customHeight="1" x14ac:dyDescent="0.25">
      <c r="F23"/>
      <c r="G23"/>
    </row>
    <row r="24" spans="6:7" ht="15" customHeight="1" x14ac:dyDescent="0.25">
      <c r="F24"/>
      <c r="G24"/>
    </row>
    <row r="25" spans="6:7" ht="15" customHeight="1" x14ac:dyDescent="0.25">
      <c r="F25"/>
      <c r="G25"/>
    </row>
    <row r="26" spans="6:7" ht="15" customHeight="1" x14ac:dyDescent="0.25">
      <c r="F26"/>
      <c r="G26"/>
    </row>
    <row r="27" spans="6:7" ht="15" customHeight="1" x14ac:dyDescent="0.25">
      <c r="F27"/>
      <c r="G27"/>
    </row>
    <row r="28" spans="6:7" ht="15" customHeight="1" x14ac:dyDescent="0.25">
      <c r="F28"/>
      <c r="G28"/>
    </row>
    <row r="29" spans="6:7" ht="15" customHeight="1" x14ac:dyDescent="0.25">
      <c r="F29"/>
      <c r="G29"/>
    </row>
  </sheetData>
  <autoFilter ref="A1:G7"/>
  <sortState ref="A1:G7">
    <sortCondition descending="1" ref="A1"/>
  </sortState>
  <conditionalFormatting sqref="F45:G56">
    <cfRule type="cellIs" dxfId="7" priority="1" operator="equal">
      <formula>TRUE</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20"/>
  <sheetViews>
    <sheetView zoomScaleNormal="100" workbookViewId="0">
      <pane ySplit="1" topLeftCell="A2" activePane="bottomLeft" state="frozen"/>
      <selection pane="bottomLeft" sqref="A1:E3"/>
    </sheetView>
  </sheetViews>
  <sheetFormatPr defaultRowHeight="15" customHeight="1" x14ac:dyDescent="0.25"/>
  <cols>
    <col min="1" max="1" width="13.42578125" style="7" bestFit="1" customWidth="1"/>
    <col min="2" max="2" width="14.85546875" bestFit="1" customWidth="1"/>
    <col min="3" max="3" width="22.7109375" bestFit="1" customWidth="1"/>
    <col min="4" max="4" width="54.85546875" customWidth="1"/>
    <col min="5" max="5" width="15.7109375" style="44" bestFit="1" customWidth="1"/>
    <col min="6" max="161" width="10.7109375" customWidth="1"/>
  </cols>
  <sheetData>
    <row r="1" spans="1:5" s="26" customFormat="1" ht="15" customHeight="1" x14ac:dyDescent="0.25">
      <c r="A1" s="19" t="s">
        <v>0</v>
      </c>
      <c r="B1" s="20" t="s">
        <v>1</v>
      </c>
      <c r="C1" s="20" t="s">
        <v>2</v>
      </c>
      <c r="D1" s="20" t="s">
        <v>4</v>
      </c>
      <c r="E1" s="43" t="s">
        <v>498</v>
      </c>
    </row>
    <row r="2" spans="1:5" ht="30" x14ac:dyDescent="0.25">
      <c r="A2" s="74">
        <v>45382</v>
      </c>
      <c r="B2" s="41" t="s">
        <v>563</v>
      </c>
      <c r="C2" s="41" t="s">
        <v>587</v>
      </c>
      <c r="D2" s="41" t="s">
        <v>527</v>
      </c>
      <c r="E2" s="45">
        <v>0</v>
      </c>
    </row>
    <row r="3" spans="1:5" ht="15" customHeight="1" x14ac:dyDescent="0.25">
      <c r="A3" s="74">
        <v>45382</v>
      </c>
      <c r="B3" s="41" t="s">
        <v>563</v>
      </c>
      <c r="C3" s="41" t="s">
        <v>568</v>
      </c>
      <c r="D3" s="41" t="s">
        <v>527</v>
      </c>
      <c r="E3" s="45">
        <v>0</v>
      </c>
    </row>
    <row r="10" spans="1:5" ht="15" customHeight="1" x14ac:dyDescent="0.25">
      <c r="E10"/>
    </row>
    <row r="11" spans="1:5" ht="15" customHeight="1" x14ac:dyDescent="0.25">
      <c r="E11"/>
    </row>
    <row r="12" spans="1:5" ht="15" customHeight="1" x14ac:dyDescent="0.25">
      <c r="E12"/>
    </row>
    <row r="13" spans="1:5" ht="15" customHeight="1" x14ac:dyDescent="0.25">
      <c r="E13"/>
    </row>
    <row r="14" spans="1:5" ht="15" customHeight="1" x14ac:dyDescent="0.25">
      <c r="E14"/>
    </row>
    <row r="15" spans="1:5" ht="15" customHeight="1" x14ac:dyDescent="0.25">
      <c r="E15" s="8"/>
    </row>
    <row r="16" spans="1:5" ht="15" customHeight="1" x14ac:dyDescent="0.25">
      <c r="E16" s="8"/>
    </row>
    <row r="17" spans="5:5" ht="15" customHeight="1" x14ac:dyDescent="0.25">
      <c r="E17" s="8"/>
    </row>
    <row r="18" spans="5:5" ht="15" customHeight="1" x14ac:dyDescent="0.25">
      <c r="E18" s="8"/>
    </row>
    <row r="19" spans="5:5" ht="15" customHeight="1" x14ac:dyDescent="0.25">
      <c r="E19" s="8"/>
    </row>
    <row r="20" spans="5:5" ht="15" customHeight="1" x14ac:dyDescent="0.25">
      <c r="E20" s="8"/>
    </row>
  </sheetData>
  <autoFilter ref="A1:E2"/>
  <sortState ref="A1:E2">
    <sortCondition descending="1" ref="A1"/>
  </sortState>
  <phoneticPr fontId="7" type="noConversion"/>
  <conditionalFormatting sqref="E19:E20">
    <cfRule type="cellIs" dxfId="6" priority="1" operator="equal">
      <formula>TRUE</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zoomScaleNormal="100" workbookViewId="0">
      <pane ySplit="1" topLeftCell="A2" activePane="bottomLeft" state="frozen"/>
      <selection pane="bottomLeft"/>
    </sheetView>
  </sheetViews>
  <sheetFormatPr defaultRowHeight="15" customHeight="1" x14ac:dyDescent="0.25"/>
  <cols>
    <col min="1" max="1" width="13.42578125" style="7" bestFit="1" customWidth="1"/>
    <col min="2" max="2" width="14" bestFit="1" customWidth="1"/>
    <col min="3" max="3" width="22.7109375" bestFit="1" customWidth="1"/>
    <col min="4" max="4" width="17.7109375" bestFit="1" customWidth="1"/>
    <col min="5" max="7" width="9.28515625" style="11" bestFit="1" customWidth="1"/>
    <col min="8" max="8" width="18.42578125" style="11" bestFit="1" customWidth="1"/>
    <col min="9" max="10" width="9.28515625" style="11" bestFit="1" customWidth="1"/>
    <col min="11" max="161" width="10.7109375" customWidth="1"/>
  </cols>
  <sheetData>
    <row r="1" spans="1:10" s="26" customFormat="1" ht="15" customHeight="1" x14ac:dyDescent="0.25">
      <c r="A1" s="19" t="s">
        <v>0</v>
      </c>
      <c r="B1" s="20" t="s">
        <v>1</v>
      </c>
      <c r="C1" s="20" t="s">
        <v>2</v>
      </c>
      <c r="D1" s="20" t="s">
        <v>4</v>
      </c>
      <c r="E1" s="24" t="s">
        <v>499</v>
      </c>
      <c r="F1" s="24" t="s">
        <v>500</v>
      </c>
      <c r="G1" s="24" t="s">
        <v>501</v>
      </c>
      <c r="H1" s="24" t="s">
        <v>502</v>
      </c>
      <c r="I1" s="24" t="s">
        <v>503</v>
      </c>
      <c r="J1" s="24" t="s">
        <v>504</v>
      </c>
    </row>
    <row r="2" spans="1:10" ht="15" customHeight="1" x14ac:dyDescent="0.25">
      <c r="A2" s="74">
        <v>45382</v>
      </c>
      <c r="B2" s="41" t="s">
        <v>563</v>
      </c>
      <c r="C2" s="41" t="s">
        <v>587</v>
      </c>
      <c r="D2" s="20" t="s">
        <v>313</v>
      </c>
      <c r="E2" s="24">
        <v>0.70039960566423309</v>
      </c>
      <c r="F2" s="24" t="s">
        <v>286</v>
      </c>
      <c r="G2" s="24" t="s">
        <v>286</v>
      </c>
      <c r="H2" s="24">
        <v>0.71094125523876439</v>
      </c>
      <c r="I2" s="24" t="s">
        <v>286</v>
      </c>
      <c r="J2" s="24" t="s">
        <v>286</v>
      </c>
    </row>
    <row r="3" spans="1:10" ht="15" customHeight="1" x14ac:dyDescent="0.25">
      <c r="A3" s="74">
        <v>45382</v>
      </c>
      <c r="B3" s="41" t="s">
        <v>563</v>
      </c>
      <c r="C3" s="41" t="s">
        <v>587</v>
      </c>
      <c r="D3" s="20" t="s">
        <v>312</v>
      </c>
      <c r="E3" s="24">
        <v>0.8535611000725396</v>
      </c>
      <c r="F3" s="24" t="s">
        <v>286</v>
      </c>
      <c r="G3" s="24" t="s">
        <v>286</v>
      </c>
      <c r="H3" s="24">
        <v>0.8046769544082909</v>
      </c>
      <c r="I3" s="24" t="s">
        <v>286</v>
      </c>
      <c r="J3" s="24" t="s">
        <v>286</v>
      </c>
    </row>
    <row r="4" spans="1:10" ht="15" customHeight="1" x14ac:dyDescent="0.25">
      <c r="A4" s="74">
        <v>45382</v>
      </c>
      <c r="B4" s="41" t="s">
        <v>563</v>
      </c>
      <c r="C4" s="41" t="s">
        <v>568</v>
      </c>
      <c r="D4" s="20" t="s">
        <v>313</v>
      </c>
      <c r="E4" s="24" t="s">
        <v>286</v>
      </c>
      <c r="F4" s="24" t="s">
        <v>286</v>
      </c>
      <c r="G4" s="24" t="s">
        <v>286</v>
      </c>
      <c r="H4" s="24" t="s">
        <v>286</v>
      </c>
      <c r="I4" s="24" t="s">
        <v>286</v>
      </c>
      <c r="J4" s="24" t="s">
        <v>286</v>
      </c>
    </row>
    <row r="5" spans="1:10" ht="15" customHeight="1" x14ac:dyDescent="0.25">
      <c r="A5" s="74">
        <v>45382</v>
      </c>
      <c r="B5" s="41" t="s">
        <v>563</v>
      </c>
      <c r="C5" s="41" t="s">
        <v>568</v>
      </c>
      <c r="D5" s="20" t="s">
        <v>312</v>
      </c>
      <c r="E5" s="24" t="s">
        <v>286</v>
      </c>
      <c r="F5" s="24" t="s">
        <v>286</v>
      </c>
      <c r="G5" s="24" t="s">
        <v>286</v>
      </c>
      <c r="H5" s="24" t="s">
        <v>286</v>
      </c>
      <c r="I5" s="24" t="s">
        <v>286</v>
      </c>
      <c r="J5" s="24" t="s">
        <v>286</v>
      </c>
    </row>
    <row r="10" spans="1:10" ht="15" customHeight="1" x14ac:dyDescent="0.25">
      <c r="F10"/>
    </row>
    <row r="11" spans="1:10" ht="15" customHeight="1" x14ac:dyDescent="0.25">
      <c r="F11"/>
    </row>
    <row r="12" spans="1:10" ht="15" customHeight="1" x14ac:dyDescent="0.25">
      <c r="F12"/>
    </row>
    <row r="13" spans="1:10" ht="15" customHeight="1" x14ac:dyDescent="0.25">
      <c r="F13"/>
    </row>
    <row r="14" spans="1:10" ht="15" customHeight="1" x14ac:dyDescent="0.25">
      <c r="F14"/>
    </row>
    <row r="15" spans="1:10" ht="15" customHeight="1" x14ac:dyDescent="0.25">
      <c r="F15"/>
    </row>
    <row r="16" spans="1:10" ht="15" customHeight="1" x14ac:dyDescent="0.25">
      <c r="F16"/>
    </row>
    <row r="17" spans="5:10" ht="15" customHeight="1" x14ac:dyDescent="0.25">
      <c r="F17"/>
    </row>
    <row r="18" spans="5:10" ht="15" customHeight="1" x14ac:dyDescent="0.25">
      <c r="E18"/>
      <c r="F18"/>
      <c r="G18"/>
      <c r="H18"/>
      <c r="I18"/>
      <c r="J18"/>
    </row>
    <row r="19" spans="5:10" ht="15" customHeight="1" x14ac:dyDescent="0.25">
      <c r="E19"/>
      <c r="F19"/>
      <c r="G19"/>
      <c r="H19"/>
      <c r="I19"/>
      <c r="J19"/>
    </row>
    <row r="20" spans="5:10" ht="15" customHeight="1" x14ac:dyDescent="0.25">
      <c r="E20"/>
      <c r="F20"/>
      <c r="G20"/>
      <c r="H20"/>
      <c r="I20"/>
      <c r="J20"/>
    </row>
    <row r="21" spans="5:10" ht="15" customHeight="1" x14ac:dyDescent="0.25">
      <c r="E21"/>
      <c r="F21"/>
      <c r="G21"/>
      <c r="H21"/>
      <c r="I21"/>
      <c r="J21"/>
    </row>
    <row r="22" spans="5:10" ht="15" customHeight="1" x14ac:dyDescent="0.25">
      <c r="E22" s="8"/>
      <c r="F22" s="8"/>
    </row>
    <row r="23" spans="5:10" ht="15" customHeight="1" x14ac:dyDescent="0.25">
      <c r="E23" s="8"/>
      <c r="F23" s="8"/>
      <c r="G23" s="8"/>
      <c r="H23" s="8"/>
      <c r="I23" s="8"/>
      <c r="J23" s="8"/>
    </row>
    <row r="24" spans="5:10" ht="15" customHeight="1" x14ac:dyDescent="0.25">
      <c r="E24" s="8"/>
      <c r="F24" s="8"/>
      <c r="G24" s="8"/>
      <c r="H24" s="8"/>
      <c r="I24" s="8"/>
      <c r="J24" s="8"/>
    </row>
    <row r="25" spans="5:10" ht="15" customHeight="1" x14ac:dyDescent="0.25">
      <c r="E25" s="8"/>
      <c r="F25" s="8"/>
      <c r="G25" s="8"/>
      <c r="H25" s="8"/>
      <c r="I25" s="8"/>
      <c r="J25" s="8"/>
    </row>
    <row r="26" spans="5:10" ht="15" customHeight="1" x14ac:dyDescent="0.25">
      <c r="E26" s="8"/>
      <c r="F26" s="8"/>
      <c r="G26" s="8"/>
      <c r="H26" s="8"/>
      <c r="I26" s="8"/>
      <c r="J26" s="8"/>
    </row>
    <row r="27" spans="5:10" ht="15" customHeight="1" x14ac:dyDescent="0.25">
      <c r="E27" s="8"/>
      <c r="F27" s="8"/>
    </row>
    <row r="28" spans="5:10" ht="15" customHeight="1" x14ac:dyDescent="0.25">
      <c r="E28" s="8"/>
      <c r="F28" s="8"/>
    </row>
    <row r="29" spans="5:10" ht="15" customHeight="1" x14ac:dyDescent="0.25">
      <c r="E29" s="8"/>
      <c r="F29" s="8"/>
      <c r="G29" s="8"/>
      <c r="H29" s="8"/>
      <c r="I29" s="8"/>
      <c r="J29" s="8"/>
    </row>
    <row r="30" spans="5:10" ht="15" customHeight="1" x14ac:dyDescent="0.25">
      <c r="E30" s="8"/>
      <c r="F30" s="8"/>
      <c r="G30" s="8"/>
      <c r="H30" s="8"/>
      <c r="I30" s="8"/>
      <c r="J30" s="8"/>
    </row>
    <row r="31" spans="5:10" ht="15" customHeight="1" x14ac:dyDescent="0.25">
      <c r="E31" s="8"/>
      <c r="F31" s="8"/>
      <c r="G31" s="8"/>
      <c r="H31" s="8"/>
      <c r="I31" s="8"/>
      <c r="J31" s="8"/>
    </row>
    <row r="32" spans="5:10" ht="15" customHeight="1" x14ac:dyDescent="0.25">
      <c r="E32" s="8"/>
      <c r="F32" s="8"/>
      <c r="G32" s="8"/>
      <c r="H32" s="8"/>
      <c r="I32" s="8"/>
      <c r="J32" s="8"/>
    </row>
  </sheetData>
  <autoFilter ref="A1:J3"/>
  <conditionalFormatting sqref="E29:J32">
    <cfRule type="cellIs" dxfId="5" priority="1" operator="equal">
      <formula>TRUE</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R26"/>
  <sheetViews>
    <sheetView zoomScaleNormal="100" workbookViewId="0">
      <pane ySplit="1" topLeftCell="A2" activePane="bottomLeft" state="frozen"/>
      <selection pane="bottomLeft"/>
    </sheetView>
  </sheetViews>
  <sheetFormatPr defaultRowHeight="15" customHeight="1" x14ac:dyDescent="0.25"/>
  <cols>
    <col min="1" max="1" width="13.42578125" style="7" bestFit="1" customWidth="1"/>
    <col min="2" max="2" width="14" bestFit="1" customWidth="1"/>
    <col min="3" max="3" width="22.7109375" bestFit="1" customWidth="1"/>
    <col min="4" max="4" width="10.28515625" bestFit="1" customWidth="1"/>
    <col min="5" max="5" width="11.140625" bestFit="1" customWidth="1"/>
    <col min="6" max="6" width="9.28515625" style="11" bestFit="1" customWidth="1"/>
    <col min="7" max="7" width="10.28515625" style="8" bestFit="1" customWidth="1"/>
    <col min="8" max="8" width="11.28515625" style="10" bestFit="1" customWidth="1"/>
    <col min="9" max="9" width="18.28515625" style="9" bestFit="1" customWidth="1"/>
    <col min="10" max="10" width="14.140625" style="9" bestFit="1" customWidth="1"/>
    <col min="11" max="11" width="9.28515625" style="10" bestFit="1" customWidth="1"/>
    <col min="12" max="12" width="9.28515625" style="11" bestFit="1" customWidth="1"/>
    <col min="13" max="13" width="11.28515625" style="8" bestFit="1" customWidth="1"/>
    <col min="14" max="14" width="12" style="9" bestFit="1" customWidth="1"/>
    <col min="15" max="15" width="11.28515625" style="8" bestFit="1" customWidth="1"/>
    <col min="16" max="16" width="12" style="9" bestFit="1" customWidth="1"/>
    <col min="17" max="18" width="9.28515625" style="11" bestFit="1" customWidth="1"/>
    <col min="19" max="161" width="10.7109375" customWidth="1"/>
  </cols>
  <sheetData>
    <row r="1" spans="1:18" s="26" customFormat="1" ht="15" customHeight="1" x14ac:dyDescent="0.25">
      <c r="A1" s="19" t="s">
        <v>0</v>
      </c>
      <c r="B1" s="20" t="s">
        <v>1</v>
      </c>
      <c r="C1" s="20" t="s">
        <v>2</v>
      </c>
      <c r="D1" s="20" t="s">
        <v>5</v>
      </c>
      <c r="E1" s="20" t="s">
        <v>3</v>
      </c>
      <c r="F1" s="24" t="s">
        <v>505</v>
      </c>
      <c r="G1" s="21" t="s">
        <v>506</v>
      </c>
      <c r="H1" s="23" t="s">
        <v>507</v>
      </c>
      <c r="I1" s="22" t="s">
        <v>508</v>
      </c>
      <c r="J1" s="22" t="s">
        <v>509</v>
      </c>
      <c r="K1" s="23" t="s">
        <v>510</v>
      </c>
      <c r="L1" s="24" t="s">
        <v>511</v>
      </c>
      <c r="M1" s="21" t="s">
        <v>512</v>
      </c>
      <c r="N1" s="22" t="s">
        <v>513</v>
      </c>
      <c r="O1" s="21" t="s">
        <v>514</v>
      </c>
      <c r="P1" s="22" t="s">
        <v>515</v>
      </c>
      <c r="Q1" s="24" t="s">
        <v>516</v>
      </c>
      <c r="R1" s="24" t="s">
        <v>517</v>
      </c>
    </row>
    <row r="2" spans="1:18" s="14" customFormat="1" x14ac:dyDescent="0.25">
      <c r="A2" s="74">
        <v>45382</v>
      </c>
      <c r="B2" s="41" t="s">
        <v>563</v>
      </c>
      <c r="C2" s="41" t="s">
        <v>587</v>
      </c>
      <c r="D2" s="20" t="s">
        <v>286</v>
      </c>
      <c r="E2" s="20" t="s">
        <v>564</v>
      </c>
      <c r="F2" s="20" t="s">
        <v>286</v>
      </c>
      <c r="G2" s="20" t="s">
        <v>286</v>
      </c>
      <c r="H2" s="20" t="s">
        <v>286</v>
      </c>
      <c r="I2" s="20" t="s">
        <v>286</v>
      </c>
      <c r="J2" s="20" t="s">
        <v>286</v>
      </c>
      <c r="K2" s="20" t="s">
        <v>286</v>
      </c>
      <c r="L2" s="20" t="s">
        <v>286</v>
      </c>
      <c r="M2" s="20" t="s">
        <v>286</v>
      </c>
      <c r="N2" s="20" t="s">
        <v>286</v>
      </c>
      <c r="O2" s="20" t="s">
        <v>286</v>
      </c>
      <c r="P2" s="20" t="s">
        <v>286</v>
      </c>
      <c r="Q2" s="20" t="s">
        <v>286</v>
      </c>
      <c r="R2" s="20" t="s">
        <v>286</v>
      </c>
    </row>
    <row r="3" spans="1:18" ht="15" customHeight="1" x14ac:dyDescent="0.25">
      <c r="A3" s="74">
        <v>45382</v>
      </c>
      <c r="B3" s="41" t="s">
        <v>563</v>
      </c>
      <c r="C3" s="41" t="s">
        <v>568</v>
      </c>
      <c r="D3" s="20" t="s">
        <v>286</v>
      </c>
      <c r="E3" s="20" t="s">
        <v>564</v>
      </c>
      <c r="F3" s="20" t="s">
        <v>286</v>
      </c>
      <c r="G3" s="20" t="s">
        <v>286</v>
      </c>
      <c r="H3" s="20" t="s">
        <v>286</v>
      </c>
      <c r="I3" s="20" t="s">
        <v>286</v>
      </c>
      <c r="J3" s="20" t="s">
        <v>286</v>
      </c>
      <c r="K3" s="20" t="s">
        <v>286</v>
      </c>
      <c r="L3" s="20" t="s">
        <v>286</v>
      </c>
      <c r="M3" s="20" t="s">
        <v>286</v>
      </c>
      <c r="N3" s="20" t="s">
        <v>286</v>
      </c>
      <c r="O3" s="20" t="s">
        <v>286</v>
      </c>
      <c r="P3" s="20" t="s">
        <v>286</v>
      </c>
      <c r="Q3" s="20" t="s">
        <v>286</v>
      </c>
      <c r="R3" s="20" t="s">
        <v>286</v>
      </c>
    </row>
    <row r="18" spans="4:18" ht="15" customHeight="1" x14ac:dyDescent="0.25">
      <c r="F18"/>
      <c r="G18"/>
      <c r="H18"/>
      <c r="I18"/>
      <c r="J18"/>
      <c r="K18"/>
      <c r="L18"/>
      <c r="M18"/>
      <c r="N18"/>
      <c r="O18"/>
      <c r="P18"/>
      <c r="Q18"/>
      <c r="R18"/>
    </row>
    <row r="19" spans="4:18" ht="15" customHeight="1" x14ac:dyDescent="0.25">
      <c r="F19"/>
      <c r="G19"/>
      <c r="H19"/>
      <c r="I19"/>
      <c r="J19"/>
      <c r="K19"/>
      <c r="L19"/>
      <c r="M19"/>
      <c r="N19"/>
      <c r="O19"/>
      <c r="P19"/>
      <c r="Q19"/>
      <c r="R19"/>
    </row>
    <row r="20" spans="4:18" ht="15" customHeight="1" x14ac:dyDescent="0.25">
      <c r="D20" s="8"/>
      <c r="E20" s="8"/>
      <c r="F20" s="8"/>
      <c r="H20" s="8"/>
      <c r="I20" s="8"/>
      <c r="J20" s="8"/>
      <c r="K20" s="8"/>
      <c r="L20" s="8"/>
      <c r="N20" s="8"/>
      <c r="P20" s="8"/>
      <c r="Q20" s="8"/>
      <c r="R20" s="8"/>
    </row>
    <row r="21" spans="4:18" ht="15" customHeight="1" x14ac:dyDescent="0.25">
      <c r="D21" s="8"/>
      <c r="E21" s="8"/>
      <c r="F21" s="8"/>
      <c r="H21" s="8"/>
      <c r="I21" s="8"/>
      <c r="J21" s="8"/>
      <c r="K21" s="8"/>
      <c r="L21" s="8"/>
      <c r="N21" s="8"/>
      <c r="P21" s="8"/>
      <c r="Q21" s="8"/>
      <c r="R21" s="8"/>
    </row>
    <row r="22" spans="4:18" ht="15" customHeight="1" x14ac:dyDescent="0.25">
      <c r="D22" s="8"/>
      <c r="E22" s="8"/>
      <c r="F22" s="8"/>
      <c r="H22" s="8"/>
      <c r="I22" s="8"/>
      <c r="J22" s="8"/>
      <c r="K22" s="8"/>
      <c r="L22" s="8"/>
      <c r="N22" s="8"/>
      <c r="P22" s="8"/>
      <c r="Q22" s="8"/>
      <c r="R22" s="8"/>
    </row>
    <row r="23" spans="4:18" ht="15" customHeight="1" x14ac:dyDescent="0.25">
      <c r="D23" s="8"/>
      <c r="E23" s="8"/>
      <c r="F23" s="8"/>
      <c r="H23" s="8"/>
      <c r="I23" s="8"/>
      <c r="J23" s="8"/>
      <c r="K23" s="8"/>
      <c r="L23" s="8"/>
      <c r="N23" s="8"/>
      <c r="P23" s="8"/>
      <c r="Q23" s="8"/>
      <c r="R23" s="8"/>
    </row>
    <row r="24" spans="4:18" ht="15" customHeight="1" x14ac:dyDescent="0.25">
      <c r="D24" s="8"/>
      <c r="E24" s="8"/>
      <c r="F24" s="8"/>
      <c r="H24" s="8"/>
      <c r="I24" s="8"/>
      <c r="J24" s="8"/>
      <c r="K24" s="8"/>
      <c r="L24" s="8"/>
      <c r="N24" s="8"/>
      <c r="P24" s="8"/>
      <c r="Q24" s="8"/>
      <c r="R24" s="8"/>
    </row>
    <row r="25" spans="4:18" ht="15" customHeight="1" x14ac:dyDescent="0.25">
      <c r="D25" s="8"/>
      <c r="E25" s="8"/>
      <c r="F25" s="8"/>
      <c r="H25" s="8"/>
      <c r="I25" s="8"/>
      <c r="J25" s="8"/>
      <c r="K25" s="8"/>
      <c r="L25" s="8"/>
      <c r="N25" s="8"/>
      <c r="P25" s="8"/>
      <c r="Q25" s="8"/>
      <c r="R25" s="8"/>
    </row>
    <row r="26" spans="4:18" ht="15" customHeight="1" x14ac:dyDescent="0.25">
      <c r="D26" s="8"/>
      <c r="E26" s="8"/>
      <c r="F26" s="8"/>
      <c r="H26" s="8"/>
      <c r="I26" s="8"/>
      <c r="J26" s="8"/>
      <c r="K26" s="8"/>
      <c r="L26" s="8"/>
      <c r="N26" s="8"/>
      <c r="P26" s="8"/>
      <c r="Q26" s="8"/>
      <c r="R26" s="8"/>
    </row>
  </sheetData>
  <autoFilter ref="A1:R2"/>
  <sortState ref="A1:R2">
    <sortCondition descending="1" ref="A1"/>
  </sortState>
  <conditionalFormatting sqref="D25:R26">
    <cfRule type="cellIs" dxfId="4" priority="1" operator="equal">
      <formula>TRUE</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19"/>
  <sheetViews>
    <sheetView workbookViewId="0">
      <pane ySplit="1" topLeftCell="A2" activePane="bottomLeft" state="frozen"/>
      <selection pane="bottomLeft"/>
    </sheetView>
  </sheetViews>
  <sheetFormatPr defaultRowHeight="15" customHeight="1" x14ac:dyDescent="0.25"/>
  <cols>
    <col min="1" max="1" width="13.42578125" style="7" bestFit="1" customWidth="1"/>
    <col min="2" max="2" width="14" bestFit="1" customWidth="1"/>
    <col min="3" max="3" width="22.7109375" bestFit="1" customWidth="1"/>
    <col min="4" max="4" width="10.28515625" bestFit="1" customWidth="1"/>
    <col min="5" max="5" width="13.42578125" bestFit="1" customWidth="1"/>
    <col min="6" max="6" width="11.140625" bestFit="1" customWidth="1"/>
    <col min="7" max="7" width="10.28515625" style="8" bestFit="1" customWidth="1"/>
    <col min="8" max="161" width="10.7109375" customWidth="1"/>
  </cols>
  <sheetData>
    <row r="1" spans="1:7" s="26" customFormat="1" ht="15" customHeight="1" x14ac:dyDescent="0.25">
      <c r="A1" s="19" t="s">
        <v>0</v>
      </c>
      <c r="B1" s="20" t="s">
        <v>1</v>
      </c>
      <c r="C1" s="20" t="s">
        <v>2</v>
      </c>
      <c r="D1" s="20" t="s">
        <v>5</v>
      </c>
      <c r="E1" s="20" t="s">
        <v>4</v>
      </c>
      <c r="F1" s="20" t="s">
        <v>3</v>
      </c>
      <c r="G1" s="21" t="s">
        <v>518</v>
      </c>
    </row>
    <row r="2" spans="1:7" ht="15" customHeight="1" x14ac:dyDescent="0.25">
      <c r="A2" s="74">
        <v>45382</v>
      </c>
      <c r="B2" s="41" t="s">
        <v>563</v>
      </c>
      <c r="C2" s="41" t="s">
        <v>587</v>
      </c>
      <c r="D2" s="20" t="s">
        <v>286</v>
      </c>
      <c r="E2" s="20" t="s">
        <v>288</v>
      </c>
      <c r="F2" s="20" t="s">
        <v>564</v>
      </c>
      <c r="G2" s="21" t="s">
        <v>286</v>
      </c>
    </row>
    <row r="3" spans="1:7" ht="15" customHeight="1" x14ac:dyDescent="0.25">
      <c r="A3" s="74">
        <v>45382</v>
      </c>
      <c r="B3" s="41" t="s">
        <v>563</v>
      </c>
      <c r="C3" s="41" t="s">
        <v>568</v>
      </c>
      <c r="D3" s="20" t="s">
        <v>286</v>
      </c>
      <c r="E3" s="20" t="s">
        <v>289</v>
      </c>
      <c r="F3" s="20" t="s">
        <v>564</v>
      </c>
      <c r="G3" s="21" t="s">
        <v>286</v>
      </c>
    </row>
    <row r="18" spans="7:7" ht="15" customHeight="1" x14ac:dyDescent="0.25">
      <c r="G18"/>
    </row>
    <row r="19" spans="7:7" ht="15" customHeight="1" x14ac:dyDescent="0.25">
      <c r="G19"/>
    </row>
  </sheetData>
  <autoFilter ref="A1:G2"/>
  <sortState ref="A1:G2">
    <sortCondition descending="1" ref="A1"/>
  </sortState>
  <conditionalFormatting sqref="G25:G26">
    <cfRule type="cellIs" dxfId="3" priority="1" operator="equal">
      <formula>TRUE</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18"/>
  <sheetViews>
    <sheetView zoomScaleNormal="100" workbookViewId="0">
      <pane ySplit="1" topLeftCell="A2" activePane="bottomLeft" state="frozen"/>
      <selection pane="bottomLeft"/>
    </sheetView>
  </sheetViews>
  <sheetFormatPr defaultRowHeight="15" x14ac:dyDescent="0.25"/>
  <cols>
    <col min="1" max="1" width="13.42578125" style="7" bestFit="1" customWidth="1"/>
    <col min="2" max="2" width="15.28515625" bestFit="1" customWidth="1"/>
    <col min="3" max="3" width="22.7109375" bestFit="1" customWidth="1"/>
    <col min="4" max="4" width="18.5703125" bestFit="1" customWidth="1"/>
    <col min="5" max="5" width="11.140625" bestFit="1" customWidth="1"/>
    <col min="6" max="6" width="19.42578125" style="10" bestFit="1" customWidth="1"/>
    <col min="7" max="7" width="18.42578125" style="8" bestFit="1" customWidth="1"/>
    <col min="8" max="8" width="15" style="8" bestFit="1" customWidth="1"/>
    <col min="9" max="9" width="42.7109375" style="9" bestFit="1" customWidth="1"/>
    <col min="10" max="10" width="22.42578125" style="9" customWidth="1"/>
    <col min="11" max="11" width="22.140625" style="9" customWidth="1"/>
    <col min="12" max="161" width="10.7109375" customWidth="1"/>
  </cols>
  <sheetData>
    <row r="1" spans="1:11" s="26" customFormat="1" x14ac:dyDescent="0.25">
      <c r="A1" s="19" t="s">
        <v>0</v>
      </c>
      <c r="B1" s="20" t="s">
        <v>1</v>
      </c>
      <c r="C1" s="20" t="s">
        <v>2</v>
      </c>
      <c r="D1" s="20" t="s">
        <v>4</v>
      </c>
      <c r="E1" s="20" t="s">
        <v>3</v>
      </c>
      <c r="F1" s="23" t="s">
        <v>519</v>
      </c>
      <c r="G1" s="21" t="s">
        <v>520</v>
      </c>
      <c r="H1" s="21" t="s">
        <v>521</v>
      </c>
      <c r="I1" s="22" t="s">
        <v>522</v>
      </c>
      <c r="J1" s="22" t="s">
        <v>523</v>
      </c>
      <c r="K1" s="22" t="s">
        <v>524</v>
      </c>
    </row>
    <row r="2" spans="1:11" ht="75" x14ac:dyDescent="0.25">
      <c r="A2" s="74">
        <v>45382</v>
      </c>
      <c r="B2" s="41" t="s">
        <v>563</v>
      </c>
      <c r="C2" s="41" t="s">
        <v>587</v>
      </c>
      <c r="D2" s="41" t="s">
        <v>577</v>
      </c>
      <c r="E2" s="20" t="s">
        <v>564</v>
      </c>
      <c r="F2" s="42">
        <v>376826171.359375</v>
      </c>
      <c r="G2" s="42">
        <v>8998251145.1651554</v>
      </c>
      <c r="H2" s="42">
        <v>11742675282.74</v>
      </c>
      <c r="I2" s="42" t="s">
        <v>589</v>
      </c>
      <c r="J2" s="42" t="s">
        <v>589</v>
      </c>
      <c r="K2" s="42" t="s">
        <v>589</v>
      </c>
    </row>
    <row r="3" spans="1:11" ht="60" x14ac:dyDescent="0.25">
      <c r="A3" s="74">
        <v>45382</v>
      </c>
      <c r="B3" s="41" t="s">
        <v>563</v>
      </c>
      <c r="C3" s="41" t="s">
        <v>568</v>
      </c>
      <c r="D3" s="41" t="s">
        <v>577</v>
      </c>
      <c r="E3" s="20" t="s">
        <v>564</v>
      </c>
      <c r="F3" s="91">
        <v>49</v>
      </c>
      <c r="G3" s="91">
        <v>271488.46875</v>
      </c>
      <c r="H3" s="91">
        <v>5669000</v>
      </c>
      <c r="I3" s="42" t="s">
        <v>594</v>
      </c>
      <c r="J3" s="42" t="s">
        <v>594</v>
      </c>
      <c r="K3" s="42" t="s">
        <v>594</v>
      </c>
    </row>
    <row r="10" spans="1:11" x14ac:dyDescent="0.25">
      <c r="F10"/>
      <c r="G10"/>
      <c r="H10"/>
      <c r="I10"/>
      <c r="J10"/>
      <c r="K10"/>
    </row>
    <row r="11" spans="1:11" x14ac:dyDescent="0.25">
      <c r="F11"/>
      <c r="G11"/>
      <c r="H11"/>
      <c r="I11"/>
      <c r="J11"/>
      <c r="K11"/>
    </row>
    <row r="12" spans="1:11" x14ac:dyDescent="0.25">
      <c r="F12" s="8"/>
    </row>
    <row r="13" spans="1:11" x14ac:dyDescent="0.25">
      <c r="F13" s="8"/>
      <c r="I13" s="8"/>
      <c r="J13" s="8"/>
      <c r="K13" s="8"/>
    </row>
    <row r="14" spans="1:11" x14ac:dyDescent="0.25">
      <c r="F14" s="8"/>
      <c r="I14" s="8"/>
      <c r="J14" s="8"/>
      <c r="K14" s="8"/>
    </row>
    <row r="15" spans="1:11" x14ac:dyDescent="0.25">
      <c r="F15" s="8"/>
      <c r="I15" s="8"/>
      <c r="J15" s="8"/>
      <c r="K15" s="8"/>
    </row>
    <row r="16" spans="1:11" x14ac:dyDescent="0.25">
      <c r="F16" s="8"/>
      <c r="I16" s="8"/>
      <c r="J16" s="8"/>
      <c r="K16" s="8"/>
    </row>
    <row r="17" spans="6:11" x14ac:dyDescent="0.25">
      <c r="F17" s="8"/>
      <c r="I17" s="8"/>
      <c r="J17" s="8"/>
      <c r="K17" s="8"/>
    </row>
    <row r="18" spans="6:11" x14ac:dyDescent="0.25">
      <c r="F18" s="8"/>
      <c r="I18" s="8"/>
      <c r="J18" s="8"/>
      <c r="K18" s="8"/>
    </row>
  </sheetData>
  <autoFilter ref="A1:K2"/>
  <sortState ref="A1:K3">
    <sortCondition descending="1" ref="A1"/>
  </sortState>
  <conditionalFormatting sqref="G17:K18">
    <cfRule type="cellIs" dxfId="2" priority="2" operator="equal">
      <formula>TRUE</formula>
    </cfRule>
  </conditionalFormatting>
  <conditionalFormatting sqref="F17:F18">
    <cfRule type="cellIs" dxfId="1" priority="1" operator="equal">
      <formula>TRUE</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19"/>
  <sheetViews>
    <sheetView workbookViewId="0">
      <pane ySplit="1" topLeftCell="A2" activePane="bottomLeft" state="frozen"/>
      <selection pane="bottomLeft" activeCell="C2" sqref="C2:G2"/>
    </sheetView>
  </sheetViews>
  <sheetFormatPr defaultRowHeight="15" customHeight="1" x14ac:dyDescent="0.25"/>
  <cols>
    <col min="1" max="1" width="13.42578125" style="7" bestFit="1" customWidth="1"/>
    <col min="2" max="2" width="15.28515625" bestFit="1" customWidth="1"/>
    <col min="3" max="3" width="22.7109375" bestFit="1" customWidth="1"/>
    <col min="4" max="4" width="21.140625" bestFit="1" customWidth="1"/>
    <col min="5" max="5" width="11.140625" bestFit="1" customWidth="1"/>
    <col min="6" max="7" width="10.28515625" style="8" bestFit="1" customWidth="1"/>
    <col min="8" max="161" width="10.7109375" customWidth="1"/>
  </cols>
  <sheetData>
    <row r="1" spans="1:7" s="26" customFormat="1" ht="15" customHeight="1" x14ac:dyDescent="0.25">
      <c r="A1" s="19" t="s">
        <v>0</v>
      </c>
      <c r="B1" s="20" t="s">
        <v>1</v>
      </c>
      <c r="C1" s="20" t="s">
        <v>2</v>
      </c>
      <c r="D1" s="20" t="s">
        <v>4</v>
      </c>
      <c r="E1" s="20" t="s">
        <v>3</v>
      </c>
      <c r="F1" s="21" t="s">
        <v>525</v>
      </c>
      <c r="G1" s="21" t="s">
        <v>526</v>
      </c>
    </row>
    <row r="2" spans="1:7" ht="15" customHeight="1" x14ac:dyDescent="0.25">
      <c r="A2" s="74">
        <v>45382</v>
      </c>
      <c r="B2" s="41" t="s">
        <v>563</v>
      </c>
      <c r="C2" s="41" t="s">
        <v>587</v>
      </c>
      <c r="D2" s="20" t="s">
        <v>286</v>
      </c>
      <c r="E2" s="20" t="s">
        <v>564</v>
      </c>
      <c r="F2" s="21">
        <v>0</v>
      </c>
      <c r="G2" s="21">
        <v>0</v>
      </c>
    </row>
    <row r="3" spans="1:7" ht="15" customHeight="1" x14ac:dyDescent="0.25">
      <c r="A3" s="74">
        <v>45382</v>
      </c>
      <c r="B3" s="41" t="s">
        <v>563</v>
      </c>
      <c r="C3" s="41" t="s">
        <v>568</v>
      </c>
      <c r="D3" s="20" t="s">
        <v>286</v>
      </c>
      <c r="E3" s="20" t="s">
        <v>564</v>
      </c>
      <c r="F3" s="21">
        <v>0</v>
      </c>
      <c r="G3" s="21">
        <v>0</v>
      </c>
    </row>
    <row r="18" spans="6:7" ht="15" customHeight="1" x14ac:dyDescent="0.25">
      <c r="F18"/>
      <c r="G18"/>
    </row>
    <row r="19" spans="6:7" ht="15" customHeight="1" x14ac:dyDescent="0.25">
      <c r="F19"/>
      <c r="G19"/>
    </row>
  </sheetData>
  <autoFilter ref="A1:G2"/>
  <sortState ref="A1:G2">
    <sortCondition descending="1" ref="A1"/>
  </sortState>
  <conditionalFormatting sqref="F25:G26">
    <cfRule type="cellIs" dxfId="0" priority="1" operator="equal">
      <formula>TRUE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vt:i4>
      </vt:variant>
    </vt:vector>
  </HeadingPairs>
  <TitlesOfParts>
    <vt:vector size="23" baseType="lpstr">
      <vt:lpstr>Guide</vt:lpstr>
      <vt:lpstr>QualitativeNotes</vt:lpstr>
      <vt:lpstr>CCP_ConsolidatedDataFile</vt:lpstr>
      <vt:lpstr>CCP_AggregateDataFile</vt:lpstr>
      <vt:lpstr>CCP_DataFile_4_3</vt:lpstr>
      <vt:lpstr>CCP_DataFile_4_4a</vt:lpstr>
      <vt:lpstr>CCP_DataFile_4_4b</vt:lpstr>
      <vt:lpstr>CCP_DataFile_6_1</vt:lpstr>
      <vt:lpstr>CCP_DataFile_6_2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CCP_ConsolidatedDataFile!Print_Area</vt:lpstr>
      <vt:lpstr>CCP_ConsolidatedDataFile!Print_Titles</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Rana N. Al Fayadh</cp:lastModifiedBy>
  <dcterms:created xsi:type="dcterms:W3CDTF">2020-08-17T08:40:50Z</dcterms:created>
  <dcterms:modified xsi:type="dcterms:W3CDTF">2024-09-05T09:15:21Z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0c639952-01c3-43aa-885b-0ac7e00bcfb6</vt:lpwstr>
  </property>
</Properties>
</file>